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22_23/supercoppa_eu/"/>
    </mc:Choice>
  </mc:AlternateContent>
  <xr:revisionPtr revIDLastSave="0" documentId="13_ncr:1_{C42E94C5-2857-D74B-A3E2-C73C2F50CD6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Formazioni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" l="1"/>
  <c r="E5" i="1" s="1"/>
  <c r="C28" i="1"/>
  <c r="D5" i="1" s="1"/>
</calcChain>
</file>

<file path=xl/sharedStrings.xml><?xml version="1.0" encoding="utf-8"?>
<sst xmlns="http://schemas.openxmlformats.org/spreadsheetml/2006/main" count="70" uniqueCount="68">
  <si>
    <t>In verde i fantavoti che portano punteggio alla squadra</t>
  </si>
  <si>
    <t xml:space="preserve">TOTALE: </t>
  </si>
  <si>
    <t>Formazioni SUPERCOPPA EU</t>
  </si>
  <si>
    <t>MIDDLESBROOF</t>
  </si>
  <si>
    <t>ATHLETIC 23</t>
  </si>
  <si>
    <t>1) MAIGNAN Mike</t>
  </si>
  <si>
    <t>2) DEMIRAL Merih</t>
  </si>
  <si>
    <t>3) IBANEZ -</t>
  </si>
  <si>
    <t>4) CARLOS AUGUSTO -</t>
  </si>
  <si>
    <t>5) RADONJIC Nemanja</t>
  </si>
  <si>
    <t>6) DJURICIC Filip</t>
  </si>
  <si>
    <t>7) STREFEZZA Gabriel</t>
  </si>
  <si>
    <t>8) ZANIMACCHIA Luca</t>
  </si>
  <si>
    <t>9) CAPUTO Francesco</t>
  </si>
  <si>
    <t>10) PEDRO -</t>
  </si>
  <si>
    <t>11) NZOLA M'Bala</t>
  </si>
  <si>
    <t>12) TATARUSANU Ciprian</t>
  </si>
  <si>
    <t>13) MIRANTE Antonio</t>
  </si>
  <si>
    <t>14) SKRINIAR Milan</t>
  </si>
  <si>
    <t>15) DI LORENZO Giovanni</t>
  </si>
  <si>
    <t>16) GOSENS Robin</t>
  </si>
  <si>
    <t>17) EDERSON -</t>
  </si>
  <si>
    <t>18) LOVRIC Sandi</t>
  </si>
  <si>
    <t>19) CORREA Joaquin</t>
  </si>
  <si>
    <t>20) POLITANO Matteo</t>
  </si>
  <si>
    <t>21) GONZALEZ Nicolas</t>
  </si>
  <si>
    <t>1) NZOLA M'Bala</t>
  </si>
  <si>
    <t>2) CAPUTO Francesco</t>
  </si>
  <si>
    <t>3) PEDRO -</t>
  </si>
  <si>
    <t>4) RADONJIC Nemanja</t>
  </si>
  <si>
    <t>5) DJURICIC Filip</t>
  </si>
  <si>
    <t>6) STREFEZZA Gabriel</t>
  </si>
  <si>
    <t>7) ZANIMACCHIA Luca</t>
  </si>
  <si>
    <t>8) DEMIRAL Merih</t>
  </si>
  <si>
    <t>9) IBANEZ -</t>
  </si>
  <si>
    <t>10) CARLOS AUGUSTO -</t>
  </si>
  <si>
    <t>11) MAIGNAN Mike</t>
  </si>
  <si>
    <t>1) MERET Alex</t>
  </si>
  <si>
    <t>2) HERNANDEZ Theo</t>
  </si>
  <si>
    <t>3) MARUSIC Adam</t>
  </si>
  <si>
    <t>4) KALULU Pierre</t>
  </si>
  <si>
    <t>5) MESSIAS Junior</t>
  </si>
  <si>
    <t>6) ESCALANTE Gonzalo</t>
  </si>
  <si>
    <t>7) AGUDELO Kevin</t>
  </si>
  <si>
    <t>8) CRISTANTE Bryan</t>
  </si>
  <si>
    <t>9) CAPRARI Gianluca</t>
  </si>
  <si>
    <t>10) KOUAMÉ Christian</t>
  </si>
  <si>
    <t>11) RASPADORI Giacomo</t>
  </si>
  <si>
    <t>12) SIRIGU Salvatore</t>
  </si>
  <si>
    <t>13) LYKOGIANNIS Charalampos</t>
  </si>
  <si>
    <t>14) TOLOI Rafael</t>
  </si>
  <si>
    <t>15) KJAER Simon</t>
  </si>
  <si>
    <t>16) PEREZ Nehuen</t>
  </si>
  <si>
    <t>17) MKHITARYAN Henrikh</t>
  </si>
  <si>
    <t>18) PASALIC Mario</t>
  </si>
  <si>
    <t>19) MATIC Nemanja</t>
  </si>
  <si>
    <t>20) ANGUISSA André Zambo</t>
  </si>
  <si>
    <t>21) TRIBUNA</t>
  </si>
  <si>
    <t>2) KOUAMÉ Christian</t>
  </si>
  <si>
    <t>3) RASPADORI Giacomo</t>
  </si>
  <si>
    <t>4) CAPRARI Gianluca</t>
  </si>
  <si>
    <t>5) AGUDELO Kevin</t>
  </si>
  <si>
    <t>6) HERNANDEZ Theo</t>
  </si>
  <si>
    <t>7) KALULU Pierre</t>
  </si>
  <si>
    <t>8) ESCALANTE Gonzalo</t>
  </si>
  <si>
    <t>9) MESSIAS Junior</t>
  </si>
  <si>
    <t>10) MARUSIC Adam</t>
  </si>
  <si>
    <t>11) CRISTANTE Bryan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</si>
</sst>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5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workbookViewId="0">
      <selection sqref="A1:H1"/>
    </sheetView>
  </sheetViews>
  <sheetFormatPr baseColWidth="10" defaultColWidth="8.83203125" defaultRowHeight="15" x14ac:dyDescent="0.2"/>
  <cols>
    <col min="1" max="1" width="25.83203125" bestFit="1" customWidth="1"/>
    <col min="2" max="2" width="11.5" style="1" customWidth="1"/>
    <col min="3" max="3" width="11.5" style="2" customWidth="1"/>
    <col min="4" max="5" width="11.5" customWidth="1"/>
    <col min="6" max="6" width="31.5" bestFit="1" customWidth="1"/>
    <col min="7" max="7" width="11.5" style="1" customWidth="1"/>
    <col min="8" max="8" width="11.5" style="2" customWidth="1"/>
    <col min="10" max="10" width="24.83203125" bestFit="1" customWidth="1"/>
    <col min="11" max="11" width="24.33203125" bestFit="1" customWidth="1"/>
  </cols>
  <sheetData>
    <row r="1" spans="1:11" x14ac:dyDescent="0.2">
      <c r="A1" s="6" t="s">
        <v>2</v>
      </c>
      <c r="B1" s="7"/>
      <c r="C1" s="8"/>
      <c r="D1" s="9"/>
      <c r="E1" s="9"/>
      <c r="F1" s="9"/>
      <c r="G1" s="7"/>
      <c r="H1" s="8"/>
    </row>
    <row r="2" spans="1:11" x14ac:dyDescent="0.2">
      <c r="A2" s="10" t="s">
        <v>0</v>
      </c>
      <c r="B2" s="10"/>
      <c r="C2" s="10"/>
      <c r="D2" s="10"/>
      <c r="E2" s="10"/>
      <c r="F2" s="10"/>
      <c r="G2" s="10"/>
      <c r="H2" s="10"/>
    </row>
    <row r="5" spans="1:11" x14ac:dyDescent="0.2">
      <c r="A5" s="11" t="s">
        <v>4</v>
      </c>
      <c r="B5" s="7"/>
      <c r="C5" s="8"/>
      <c r="D5" s="4">
        <f>IF(C28&lt;66,0,IF(AND(C28&gt;65.5,C28&lt;72),1,IF(AND(C28&gt;71.5,C28&lt;77),2,IF(AND(C28&gt;76.5,C28&lt;81),3,IF(AND(C28&gt;80.5,C28&lt;85),4,IF(AND(C28&gt;84.5,C28&lt;89),5,IF(AND(C28&gt;88.5,C28&lt;93),6)))))))</f>
        <v>2</v>
      </c>
      <c r="E5" s="4">
        <f>IF(H28&lt;66,0,IF(AND(H28&gt;65.5,H28&lt;72),1,IF(AND(H28&gt;71.5,H28&lt;77),2,IF(AND(H28&gt;76.5,H28&lt;81),3,IF(AND(H28&gt;80.5,H28&lt;85),4,IF(AND(H28&gt;84.5,H28&lt;89),5,IF(AND(H28&gt;88.5,H28&lt;93),6)))))))</f>
        <v>0</v>
      </c>
      <c r="F5" s="12" t="s">
        <v>3</v>
      </c>
      <c r="G5" s="7"/>
      <c r="H5" s="8"/>
    </row>
    <row r="6" spans="1:11" ht="16" x14ac:dyDescent="0.2">
      <c r="A6" s="5" t="s">
        <v>5</v>
      </c>
      <c r="C6" s="2">
        <v>4</v>
      </c>
      <c r="F6" s="5" t="s">
        <v>37</v>
      </c>
      <c r="H6" s="2">
        <v>6</v>
      </c>
      <c r="J6" s="5" t="s">
        <v>26</v>
      </c>
      <c r="K6" s="5" t="s">
        <v>37</v>
      </c>
    </row>
    <row r="7" spans="1:11" ht="16" x14ac:dyDescent="0.2">
      <c r="A7" s="5" t="s">
        <v>6</v>
      </c>
      <c r="C7" s="2">
        <v>5.5</v>
      </c>
      <c r="F7" s="5" t="s">
        <v>38</v>
      </c>
      <c r="H7" s="2">
        <v>8</v>
      </c>
      <c r="J7" s="5" t="s">
        <v>27</v>
      </c>
      <c r="K7" s="5" t="s">
        <v>58</v>
      </c>
    </row>
    <row r="8" spans="1:11" ht="16" x14ac:dyDescent="0.2">
      <c r="A8" s="5" t="s">
        <v>7</v>
      </c>
      <c r="C8" s="2">
        <v>6.5</v>
      </c>
      <c r="F8" s="5" t="s">
        <v>39</v>
      </c>
      <c r="H8" s="2">
        <v>6</v>
      </c>
      <c r="J8" s="5" t="s">
        <v>28</v>
      </c>
      <c r="K8" s="5" t="s">
        <v>59</v>
      </c>
    </row>
    <row r="9" spans="1:11" ht="16" x14ac:dyDescent="0.2">
      <c r="A9" s="5" t="s">
        <v>8</v>
      </c>
      <c r="C9" s="2">
        <v>6.5</v>
      </c>
      <c r="F9" s="5" t="s">
        <v>40</v>
      </c>
      <c r="H9" s="2">
        <v>6</v>
      </c>
      <c r="J9" s="5" t="s">
        <v>29</v>
      </c>
      <c r="K9" s="5" t="s">
        <v>60</v>
      </c>
    </row>
    <row r="10" spans="1:11" ht="16" x14ac:dyDescent="0.2">
      <c r="A10" s="5" t="s">
        <v>9</v>
      </c>
      <c r="C10" s="2">
        <v>5.5</v>
      </c>
      <c r="F10" s="5" t="s">
        <v>41</v>
      </c>
      <c r="H10" s="2">
        <v>6</v>
      </c>
      <c r="J10" s="5" t="s">
        <v>30</v>
      </c>
      <c r="K10" s="5" t="s">
        <v>61</v>
      </c>
    </row>
    <row r="11" spans="1:11" ht="16" x14ac:dyDescent="0.2">
      <c r="A11" s="5" t="s">
        <v>10</v>
      </c>
      <c r="C11" s="2">
        <v>5</v>
      </c>
      <c r="F11" s="5" t="s">
        <v>42</v>
      </c>
      <c r="H11" s="2">
        <v>5</v>
      </c>
      <c r="J11" s="5" t="s">
        <v>31</v>
      </c>
      <c r="K11" s="5" t="s">
        <v>62</v>
      </c>
    </row>
    <row r="12" spans="1:11" ht="16" x14ac:dyDescent="0.2">
      <c r="A12" s="5" t="s">
        <v>11</v>
      </c>
      <c r="C12" s="2">
        <v>10</v>
      </c>
      <c r="F12" s="5" t="s">
        <v>43</v>
      </c>
      <c r="H12" s="2">
        <v>5.5</v>
      </c>
      <c r="J12" s="5" t="s">
        <v>32</v>
      </c>
      <c r="K12" s="5" t="s">
        <v>63</v>
      </c>
    </row>
    <row r="13" spans="1:11" ht="16" x14ac:dyDescent="0.2">
      <c r="A13" s="5" t="s">
        <v>12</v>
      </c>
      <c r="C13" s="2">
        <v>5</v>
      </c>
      <c r="F13" s="5" t="s">
        <v>44</v>
      </c>
      <c r="H13" s="2">
        <v>5.5</v>
      </c>
      <c r="J13" s="5" t="s">
        <v>33</v>
      </c>
      <c r="K13" s="5" t="s">
        <v>64</v>
      </c>
    </row>
    <row r="14" spans="1:11" ht="16" x14ac:dyDescent="0.2">
      <c r="A14" s="5" t="s">
        <v>13</v>
      </c>
      <c r="C14" s="2">
        <v>5.5</v>
      </c>
      <c r="F14" s="5" t="s">
        <v>45</v>
      </c>
      <c r="H14" s="2">
        <v>5.5</v>
      </c>
      <c r="J14" s="5" t="s">
        <v>34</v>
      </c>
      <c r="K14" s="5" t="s">
        <v>65</v>
      </c>
    </row>
    <row r="15" spans="1:11" ht="16" x14ac:dyDescent="0.2">
      <c r="A15" s="5" t="s">
        <v>14</v>
      </c>
      <c r="C15" s="2">
        <v>10</v>
      </c>
      <c r="F15" s="5" t="s">
        <v>46</v>
      </c>
      <c r="H15" s="2">
        <v>6</v>
      </c>
      <c r="J15" s="5" t="s">
        <v>35</v>
      </c>
      <c r="K15" s="5" t="s">
        <v>66</v>
      </c>
    </row>
    <row r="16" spans="1:11" ht="16" x14ac:dyDescent="0.2">
      <c r="A16" s="5" t="s">
        <v>15</v>
      </c>
      <c r="C16" s="2">
        <v>10</v>
      </c>
      <c r="F16" s="5" t="s">
        <v>47</v>
      </c>
      <c r="H16" s="2">
        <v>5.5</v>
      </c>
      <c r="J16" s="5" t="s">
        <v>36</v>
      </c>
      <c r="K16" s="5" t="s">
        <v>67</v>
      </c>
    </row>
    <row r="18" spans="1:8" ht="16" x14ac:dyDescent="0.2">
      <c r="A18" s="5" t="s">
        <v>16</v>
      </c>
      <c r="F18" s="5" t="s">
        <v>48</v>
      </c>
    </row>
    <row r="19" spans="1:8" ht="16" x14ac:dyDescent="0.2">
      <c r="A19" s="5" t="s">
        <v>17</v>
      </c>
      <c r="F19" s="5" t="s">
        <v>49</v>
      </c>
    </row>
    <row r="20" spans="1:8" ht="16" x14ac:dyDescent="0.2">
      <c r="A20" s="5" t="s">
        <v>18</v>
      </c>
      <c r="F20" s="5" t="s">
        <v>50</v>
      </c>
    </row>
    <row r="21" spans="1:8" ht="16" x14ac:dyDescent="0.2">
      <c r="A21" s="5" t="s">
        <v>19</v>
      </c>
      <c r="F21" s="5" t="s">
        <v>51</v>
      </c>
    </row>
    <row r="22" spans="1:8" ht="16" x14ac:dyDescent="0.2">
      <c r="A22" s="5" t="s">
        <v>20</v>
      </c>
      <c r="F22" s="5" t="s">
        <v>52</v>
      </c>
    </row>
    <row r="23" spans="1:8" ht="16" x14ac:dyDescent="0.2">
      <c r="A23" s="5" t="s">
        <v>21</v>
      </c>
      <c r="F23" s="5" t="s">
        <v>53</v>
      </c>
    </row>
    <row r="24" spans="1:8" ht="16" x14ac:dyDescent="0.2">
      <c r="A24" s="5" t="s">
        <v>22</v>
      </c>
      <c r="F24" s="5" t="s">
        <v>54</v>
      </c>
    </row>
    <row r="25" spans="1:8" ht="16" x14ac:dyDescent="0.2">
      <c r="A25" s="5" t="s">
        <v>23</v>
      </c>
      <c r="F25" s="5" t="s">
        <v>55</v>
      </c>
    </row>
    <row r="26" spans="1:8" ht="16" x14ac:dyDescent="0.2">
      <c r="A26" s="5" t="s">
        <v>24</v>
      </c>
      <c r="F26" s="5" t="s">
        <v>56</v>
      </c>
    </row>
    <row r="27" spans="1:8" ht="16" x14ac:dyDescent="0.2">
      <c r="A27" s="5" t="s">
        <v>25</v>
      </c>
      <c r="F27" s="5" t="s">
        <v>57</v>
      </c>
    </row>
    <row r="28" spans="1:8" x14ac:dyDescent="0.2">
      <c r="A28" s="3"/>
      <c r="B28" s="3" t="s">
        <v>1</v>
      </c>
      <c r="C28" s="3">
        <f>SUM(C6:C27)</f>
        <v>73.5</v>
      </c>
      <c r="F28" s="3"/>
      <c r="G28" s="3" t="s">
        <v>1</v>
      </c>
      <c r="H28" s="3">
        <f>SUM(H6:H27)</f>
        <v>65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Microsoft Office User</cp:lastModifiedBy>
  <dcterms:created xsi:type="dcterms:W3CDTF">2015-09-08T09:22:08Z</dcterms:created>
  <dcterms:modified xsi:type="dcterms:W3CDTF">2022-09-19T05:51:41Z</dcterms:modified>
</cp:coreProperties>
</file>