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20_21/zietta_cup/"/>
    </mc:Choice>
  </mc:AlternateContent>
  <xr:revisionPtr revIDLastSave="0" documentId="13_ncr:1_{1B47CEA4-6D31-5F40-9C47-8CF01F294C7F}" xr6:coauthVersionLast="36" xr6:coauthVersionMax="36" xr10:uidLastSave="{00000000-0000-0000-0000-000000000000}"/>
  <bookViews>
    <workbookView xWindow="0" yWindow="0" windowWidth="28800" windowHeight="18000" activeTab="2" xr2:uid="{00000000-000D-0000-FFFF-FFFF00000000}"/>
  </bookViews>
  <sheets>
    <sheet name="Semifinale A" sheetId="2" r:id="rId1"/>
    <sheet name="Semifinale R" sheetId="3" r:id="rId2"/>
    <sheet name="Finale" sheetId="1" r:id="rId3"/>
  </sheets>
  <externalReferences>
    <externalReference r:id="rId4"/>
  </externalReferenc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C15" i="1"/>
  <c r="C14" i="1"/>
  <c r="C13" i="1"/>
  <c r="C12" i="1"/>
  <c r="C11" i="1"/>
  <c r="C10" i="1"/>
  <c r="C9" i="1"/>
  <c r="C8" i="1"/>
  <c r="C7" i="1"/>
  <c r="C6" i="1"/>
  <c r="C16" i="1"/>
  <c r="C20" i="3" l="1"/>
  <c r="H41" i="3" l="1"/>
  <c r="H40" i="3"/>
  <c r="H39" i="3"/>
  <c r="H38" i="3"/>
  <c r="H37" i="3"/>
  <c r="H36" i="3"/>
  <c r="H35" i="3"/>
  <c r="H34" i="3"/>
  <c r="H33" i="3"/>
  <c r="H32" i="3"/>
  <c r="H31" i="3"/>
  <c r="C50" i="3"/>
  <c r="C41" i="3"/>
  <c r="C40" i="3"/>
  <c r="C39" i="3"/>
  <c r="C38" i="3"/>
  <c r="C37" i="3"/>
  <c r="C36" i="3"/>
  <c r="C35" i="3"/>
  <c r="C34" i="3"/>
  <c r="C33" i="3"/>
  <c r="C31" i="3"/>
  <c r="H22" i="3"/>
  <c r="H16" i="3"/>
  <c r="H15" i="3"/>
  <c r="H14" i="3"/>
  <c r="H13" i="3"/>
  <c r="H12" i="3"/>
  <c r="H11" i="3"/>
  <c r="H10" i="3"/>
  <c r="H9" i="3"/>
  <c r="H8" i="3"/>
  <c r="H6" i="3"/>
  <c r="C16" i="3"/>
  <c r="C14" i="3"/>
  <c r="C13" i="3"/>
  <c r="C12" i="3"/>
  <c r="C11" i="3"/>
  <c r="C10" i="3"/>
  <c r="C9" i="3"/>
  <c r="C8" i="3"/>
  <c r="C7" i="3"/>
  <c r="C6" i="3"/>
  <c r="C28" i="3" l="1"/>
  <c r="H32" i="2"/>
  <c r="H35" i="2"/>
  <c r="C39" i="2"/>
  <c r="C37" i="2"/>
  <c r="C34" i="2"/>
  <c r="H39" i="2"/>
  <c r="H34" i="2"/>
  <c r="H41" i="2"/>
  <c r="H40" i="2"/>
  <c r="H38" i="2"/>
  <c r="H37" i="2"/>
  <c r="H36" i="2"/>
  <c r="H33" i="2"/>
  <c r="H31" i="2"/>
  <c r="C51" i="2"/>
  <c r="C47" i="2"/>
  <c r="C41" i="2"/>
  <c r="C40" i="2"/>
  <c r="C38" i="2"/>
  <c r="C36" i="2"/>
  <c r="C33" i="2"/>
  <c r="C31" i="2"/>
  <c r="H19" i="2"/>
  <c r="H15" i="2"/>
  <c r="H14" i="2"/>
  <c r="H13" i="2"/>
  <c r="H12" i="2"/>
  <c r="H11" i="2"/>
  <c r="H10" i="2"/>
  <c r="H9" i="2"/>
  <c r="H8" i="2"/>
  <c r="H7" i="2"/>
  <c r="H6" i="2"/>
  <c r="C16" i="2"/>
  <c r="C15" i="2"/>
  <c r="C14" i="2"/>
  <c r="C13" i="2"/>
  <c r="C12" i="2"/>
  <c r="C11" i="2"/>
  <c r="C10" i="2"/>
  <c r="C9" i="2"/>
  <c r="C8" i="2"/>
  <c r="C7" i="2"/>
  <c r="C6" i="2"/>
  <c r="C53" i="3" l="1"/>
  <c r="D30" i="3" s="1"/>
  <c r="D5" i="3"/>
  <c r="C53" i="2"/>
  <c r="D30" i="2" s="1"/>
  <c r="C28" i="2"/>
  <c r="D5" i="2" s="1"/>
  <c r="H28" i="1" l="1"/>
  <c r="E5" i="1" s="1"/>
  <c r="C28" i="1"/>
  <c r="D5" i="1" s="1"/>
  <c r="H53" i="3"/>
  <c r="E30" i="3" s="1"/>
  <c r="H28" i="3"/>
  <c r="E5" i="3" s="1"/>
  <c r="H53" i="2"/>
  <c r="E30" i="2" s="1"/>
  <c r="H28" i="2"/>
  <c r="E5" i="2" s="1"/>
</calcChain>
</file>

<file path=xl/sharedStrings.xml><?xml version="1.0" encoding="utf-8"?>
<sst xmlns="http://schemas.openxmlformats.org/spreadsheetml/2006/main" count="288" uniqueCount="198">
  <si>
    <t>In verde i fantavoti che portano punteggio alla squadra</t>
  </si>
  <si>
    <t xml:space="preserve">TOTALE: </t>
  </si>
  <si>
    <t>Formazioni FINALE ZIETTA CUP</t>
  </si>
  <si>
    <t>Formazioni SEMIFINALE RITORNO ZIETTA CUP</t>
  </si>
  <si>
    <t>Formazioni SEMIFINALE ANDATA ZIETTA CUP</t>
  </si>
  <si>
    <t>SBROOF OTF</t>
  </si>
  <si>
    <t>IL PALAZZO</t>
  </si>
  <si>
    <t>A.C.SPEZIA</t>
  </si>
  <si>
    <t>MIDDLESBROOF</t>
  </si>
  <si>
    <t>1) MUSSO Juan</t>
  </si>
  <si>
    <t>2) ZAPPACOSTA Davide</t>
  </si>
  <si>
    <t>3) AUGELLO Tommaso</t>
  </si>
  <si>
    <t>4) HAKIMI Achraf</t>
  </si>
  <si>
    <t>5) AMRABAT Sofyan</t>
  </si>
  <si>
    <t>6) MAGGIORE Giulio</t>
  </si>
  <si>
    <t>7) BARELLA Nicolò</t>
  </si>
  <si>
    <t>8) TRAORE Hamed Junior</t>
  </si>
  <si>
    <t>9) LUKAKU Romelu</t>
  </si>
  <si>
    <t>10) MARTINEZ Lautaro</t>
  </si>
  <si>
    <t>11) DESTRO Mattia</t>
  </si>
  <si>
    <t>12) MONTIPO' Lorenzo</t>
  </si>
  <si>
    <t>13) MAYORAL Borja</t>
  </si>
  <si>
    <t>14) GALABINOV Andrej</t>
  </si>
  <si>
    <t>15) SENSI Stefano</t>
  </si>
  <si>
    <t>16) AGUDELO Kevin</t>
  </si>
  <si>
    <t>17) ESTEVEZ Nahuel</t>
  </si>
  <si>
    <t>18) GOJAK Amer</t>
  </si>
  <si>
    <t>19) MARTINEZ QUARTA Lucas</t>
  </si>
  <si>
    <t>20) OSORIO Yordan</t>
  </si>
  <si>
    <t>21) BANI Mattia</t>
  </si>
  <si>
    <t>1) HANDANOVIC Samir</t>
  </si>
  <si>
    <t>2) HERNANDEZ Theo</t>
  </si>
  <si>
    <t>3) BASTONI Alessandro</t>
  </si>
  <si>
    <t>4) MAEHLE Joakim</t>
  </si>
  <si>
    <t>5) KULUSEVSKI Dejan</t>
  </si>
  <si>
    <t>6) DAMSGAARD Mikkel</t>
  </si>
  <si>
    <t>7) MKHITARYAN Henrikh</t>
  </si>
  <si>
    <t>8) NAINGGOLAN Radja</t>
  </si>
  <si>
    <t>9) JOAO PEDRO Geraldino Galvao</t>
  </si>
  <si>
    <t>10) SANABRIA Antonio</t>
  </si>
  <si>
    <t>11) LEAO Rafael</t>
  </si>
  <si>
    <t>12) RADU Ionut</t>
  </si>
  <si>
    <t>13) BOGA Jeremie</t>
  </si>
  <si>
    <t>14) KEITA Balde</t>
  </si>
  <si>
    <t>15) SHOMURODOV Eldor</t>
  </si>
  <si>
    <t>16) POLITANO Matteo</t>
  </si>
  <si>
    <t>17) RABIOT Adrien</t>
  </si>
  <si>
    <t>18) VERDI Simone</t>
  </si>
  <si>
    <t>19) MILENKOVIC Nikola</t>
  </si>
  <si>
    <t>20) PEZZELLA German</t>
  </si>
  <si>
    <t>21) MARIO RUI Silva Duarte</t>
  </si>
  <si>
    <t>1) SZCZESNY Wojciech</t>
  </si>
  <si>
    <t>2) GODIN Diego</t>
  </si>
  <si>
    <t>3) KARSDORP Rick</t>
  </si>
  <si>
    <t>4) DE LIGT Matthijs</t>
  </si>
  <si>
    <t>5) DE PAUL Rodrigo</t>
  </si>
  <si>
    <t>6) BROZOVIC Marcelo</t>
  </si>
  <si>
    <t>7) KUCKA Juraj</t>
  </si>
  <si>
    <t>8) MILINKOVIC Sergej</t>
  </si>
  <si>
    <t>9) BELOTTI Andrea</t>
  </si>
  <si>
    <t>10) MORATA Alvaro</t>
  </si>
  <si>
    <t>11) QUAGLIARELLA Fabio</t>
  </si>
  <si>
    <t>12) BUFFON Gianluigi</t>
  </si>
  <si>
    <t>13) LAPADULA Gianluca</t>
  </si>
  <si>
    <t>14) KURTIC Jasmin</t>
  </si>
  <si>
    <t>15) BENTANCUR Rodrigo</t>
  </si>
  <si>
    <t>16) RICCI Matteo</t>
  </si>
  <si>
    <t>17) DI LORENZO Giovanni</t>
  </si>
  <si>
    <t>18) BONUCCI Leonardo</t>
  </si>
  <si>
    <t>19) DEMIRAL Merih</t>
  </si>
  <si>
    <t>20) CHABOT Julian</t>
  </si>
  <si>
    <t>21) YOSHIDA Maya</t>
  </si>
  <si>
    <t>1) REINA Pepe</t>
  </si>
  <si>
    <t>2) DARMIAN Matteo</t>
  </si>
  <si>
    <t>3) KOULIBALY Kalidou</t>
  </si>
  <si>
    <t>4) IBANEZ -</t>
  </si>
  <si>
    <t>5) SVANBERG Mattias</t>
  </si>
  <si>
    <t>6) DE ROON Marten</t>
  </si>
  <si>
    <t>7) KESSIE Franck</t>
  </si>
  <si>
    <t>8) ZACCAGNI Mattia</t>
  </si>
  <si>
    <t>9) GYASI Emmanuel</t>
  </si>
  <si>
    <t>10) ORSOLINI Riccardo</t>
  </si>
  <si>
    <t>11) MURIEL Luis</t>
  </si>
  <si>
    <t>12) STRAKOSHA Thomas</t>
  </si>
  <si>
    <t>13) THORSBY Morten</t>
  </si>
  <si>
    <t>14) JANKTO Jakub</t>
  </si>
  <si>
    <t>15) MCKENNIE Weston</t>
  </si>
  <si>
    <t>16) GHIGLIONE Paolo</t>
  </si>
  <si>
    <t>17) COLLEY Omar</t>
  </si>
  <si>
    <t>18) HYSAJ Elseid</t>
  </si>
  <si>
    <t>19) SANCHEZ Alexis</t>
  </si>
  <si>
    <t>20) CAPRARI Gianluca</t>
  </si>
  <si>
    <t>21) LOZANO Hirving</t>
  </si>
  <si>
    <t>*</t>
  </si>
  <si>
    <t>4) MARTINEZ QUARTA Lucas</t>
  </si>
  <si>
    <t>5) HAKIMI Achraf</t>
  </si>
  <si>
    <t>6) AMRABAT Sofyan</t>
  </si>
  <si>
    <t>7) MAGGIORE Giulio</t>
  </si>
  <si>
    <t>8) BARELLA Nicolò</t>
  </si>
  <si>
    <t>16) ESTEVEZ Nahuel</t>
  </si>
  <si>
    <t>17) TRAORE Hamed Junior</t>
  </si>
  <si>
    <t>18) AGUDELO Kevin</t>
  </si>
  <si>
    <t>19) OSORIO Yordan</t>
  </si>
  <si>
    <t>20) BANI Mattia</t>
  </si>
  <si>
    <t>21) VALENTI Lautaro</t>
  </si>
  <si>
    <t>1) BUFFON Gianluigi</t>
  </si>
  <si>
    <t>2) DI LORENZO Giovanni</t>
  </si>
  <si>
    <t>3) BONUCCI Leonardo</t>
  </si>
  <si>
    <t>7) MILINKOVIC Sergej</t>
  </si>
  <si>
    <t>8) BENTANCUR Rodrigo</t>
  </si>
  <si>
    <t>12) SZCZESNY Wojciech</t>
  </si>
  <si>
    <t>13) CAICEDO Felipe</t>
  </si>
  <si>
    <t>14) LAPADULA Gianluca</t>
  </si>
  <si>
    <t>15) ILIC Ivan</t>
  </si>
  <si>
    <t>16) KURTIC Jasmin</t>
  </si>
  <si>
    <t>17) RICCI Matteo</t>
  </si>
  <si>
    <t>5) GODIN Diego</t>
  </si>
  <si>
    <t>18) KARSDORP Rick</t>
  </si>
  <si>
    <t>21) TRIBUNA</t>
  </si>
  <si>
    <t>8) MCKENNIE Weston</t>
  </si>
  <si>
    <t>9) SANCHEZ Alexis</t>
  </si>
  <si>
    <t>13) JANKTO Jakub</t>
  </si>
  <si>
    <t>14) ZACCAGNI Mattia</t>
  </si>
  <si>
    <t>15) THORSBY Morten</t>
  </si>
  <si>
    <t>16) COLLEY Omar</t>
  </si>
  <si>
    <t>17) HYSAJ Elseid</t>
  </si>
  <si>
    <t>18) GHIGLIONE Paolo</t>
  </si>
  <si>
    <t>19) LOZANO Hirving</t>
  </si>
  <si>
    <t>21) GYASI Emmanuel</t>
  </si>
  <si>
    <t>1) BELOTTI Andrea</t>
  </si>
  <si>
    <t>2) MORATA Alvaro</t>
  </si>
  <si>
    <t>3) QUAGLIARELLA Fabio</t>
  </si>
  <si>
    <t>4) MILINKOVIC Sergej</t>
  </si>
  <si>
    <t>5) DE LIGT Matthijs</t>
  </si>
  <si>
    <t>6) BENTANCUR Rodrigo</t>
  </si>
  <si>
    <t>7) BROZOVIC Marcelo</t>
  </si>
  <si>
    <t>8) BONUCCI Leonardo</t>
  </si>
  <si>
    <t>9) DI LORENZO Giovanni</t>
  </si>
  <si>
    <t>10) GODIN Diego</t>
  </si>
  <si>
    <t>11) BUFFON Gianluigi</t>
  </si>
  <si>
    <t>4) ALEX SANDRO Lobo Silva</t>
  </si>
  <si>
    <t>6) MKHITARYAN Henrikh</t>
  </si>
  <si>
    <t>7) POLITANO Matteo</t>
  </si>
  <si>
    <t>13) SHOMURODOV Eldor</t>
  </si>
  <si>
    <t>14) BOGA Jeremie</t>
  </si>
  <si>
    <t>15) KEITA Balde</t>
  </si>
  <si>
    <t>16) DAMSGAARD Mikkel</t>
  </si>
  <si>
    <t>17) VERDI Simone</t>
  </si>
  <si>
    <t>18) SCHOUTEN Jerdy</t>
  </si>
  <si>
    <t>19) YOUNG Ashley</t>
  </si>
  <si>
    <t>20) MAEHLE Joakim</t>
  </si>
  <si>
    <t>21) PEZZELLA German</t>
  </si>
  <si>
    <t>2) KARSDORP Rick</t>
  </si>
  <si>
    <t>3) DI LORENZO Giovanni</t>
  </si>
  <si>
    <t>5) BROZOVIC Marcelo</t>
  </si>
  <si>
    <t>6) DE PAUL Rodrigo</t>
  </si>
  <si>
    <t>8) KUCKA Juraj</t>
  </si>
  <si>
    <t>11) LAPADULA Gianluca</t>
  </si>
  <si>
    <t>13) QUAGLIARELLA Fabio</t>
  </si>
  <si>
    <t>14) CAICEDO Felipe</t>
  </si>
  <si>
    <t>2) BASTONI Alessandro</t>
  </si>
  <si>
    <t>3) ALEX SANDRO Lobo Silva</t>
  </si>
  <si>
    <t>4) HERNANDEZ Theo</t>
  </si>
  <si>
    <t>5) MKHITARYAN Henrikh</t>
  </si>
  <si>
    <t>6) POLITANO Matteo</t>
  </si>
  <si>
    <t>7) NAINGGOLAN Radja</t>
  </si>
  <si>
    <t>8) VERDI Simone</t>
  </si>
  <si>
    <t>10) SHOMURODOV Eldor</t>
  </si>
  <si>
    <t>11) SANABRIA Antonio</t>
  </si>
  <si>
    <t>15) LEAO Rafael</t>
  </si>
  <si>
    <t>16) KULUSEVSKI Dejan</t>
  </si>
  <si>
    <t>18) DAMSGAARD Mikkel</t>
  </si>
  <si>
    <t>20) MILENKOVIC Nikola</t>
  </si>
  <si>
    <t>1) DE PAUL Rodrigo</t>
  </si>
  <si>
    <t>2) MILINKOVIC Sergej</t>
  </si>
  <si>
    <t>3) BELOTTI Andrea</t>
  </si>
  <si>
    <t>4) MORATA Alvaro</t>
  </si>
  <si>
    <t>5) LAPADULA Gianluca</t>
  </si>
  <si>
    <t>8) DE LIGT Matthijs</t>
  </si>
  <si>
    <t>10) KARSDORP Rick</t>
  </si>
  <si>
    <t>11) SZCZESNY Wojciech</t>
  </si>
  <si>
    <t>1) MKHITARYAN Henrikh</t>
  </si>
  <si>
    <t>2) POLITANO Matteo</t>
  </si>
  <si>
    <t>3) SHOMURODOV Eldor</t>
  </si>
  <si>
    <t>4) JOAO PEDRO Geraldino Galvao</t>
  </si>
  <si>
    <t>5) SANABRIA Antonio</t>
  </si>
  <si>
    <t>6) NAINGGOLAN Radja</t>
  </si>
  <si>
    <t>7) VERDI Simone</t>
  </si>
  <si>
    <t>8) HERNANDEZ Theo</t>
  </si>
  <si>
    <t>9) ALEX SANDRO Lobo Silva</t>
  </si>
  <si>
    <t>10) BASTONI Alessandro</t>
  </si>
  <si>
    <t>11) HANDANOVIC Samir</t>
  </si>
  <si>
    <t>16) ILIC Ivan</t>
  </si>
  <si>
    <t>17) KURTIC Jasmin</t>
  </si>
  <si>
    <t>19) GODIN Diego</t>
  </si>
  <si>
    <t>20) YOSHIDA Maya</t>
  </si>
  <si>
    <t>21) CHABOT Julian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</si>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</sst>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Font="1" applyAlignment="1"/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  <xf numFmtId="0" fontId="8" fillId="0" borderId="0" xfId="0" applyNumberFormat="1" applyFont="1"/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riocalvi/Documents/Lavoro/Legadeglizii/www/custom/competizioni_20_21/campionato/Formazioni_claus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Voti_1"/>
      <sheetName val="2"/>
      <sheetName val="Voti_2"/>
      <sheetName val="3"/>
      <sheetName val="Voti_3"/>
      <sheetName val="4"/>
      <sheetName val="Voti_4"/>
      <sheetName val="5"/>
      <sheetName val="Voti_5"/>
      <sheetName val="6"/>
      <sheetName val="Voti_6"/>
      <sheetName val="7"/>
      <sheetName val="Voti_7"/>
      <sheetName val="8"/>
      <sheetName val="Voti_8"/>
      <sheetName val="9"/>
      <sheetName val="Voti_9"/>
      <sheetName val="10"/>
      <sheetName val="Voti_10"/>
      <sheetName val="11"/>
      <sheetName val="Voti_11"/>
      <sheetName val="12"/>
      <sheetName val="Voti_12"/>
      <sheetName val="13"/>
      <sheetName val="Voti_13"/>
      <sheetName val="14"/>
      <sheetName val="Voti_14"/>
      <sheetName val="15"/>
      <sheetName val="Voti_15"/>
      <sheetName val="16"/>
      <sheetName val="Voti_16"/>
      <sheetName val="17"/>
      <sheetName val="Voti_17"/>
      <sheetName val="18"/>
      <sheetName val="Voti_18"/>
      <sheetName val="Elenco_giocatori_ruolo"/>
      <sheetName val="BonusMal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CARNESECCHI Marco</v>
          </cell>
          <cell r="C2" t="str">
            <v>ATALANTA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GOLLINI Pierluigi</v>
          </cell>
          <cell r="C3" t="str">
            <v>ATALANTA</v>
          </cell>
          <cell r="D3">
            <v>6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6</v>
          </cell>
        </row>
        <row r="4">
          <cell r="B4" t="str">
            <v>RADUNOVIC Boris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ROSSI Francesco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SPORTIELLO Marco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BELLANOVA Raoul</v>
          </cell>
          <cell r="C7" t="str">
            <v>ATALANTA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CALDARA Mattia</v>
          </cell>
          <cell r="C8" t="str">
            <v>ATALANTA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CASTAGNE Timothy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7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6.5</v>
          </cell>
        </row>
        <row r="11">
          <cell r="B11" t="str">
            <v>GOSENS Robin</v>
          </cell>
          <cell r="C11" t="str">
            <v>ATALANTA</v>
          </cell>
          <cell r="D11">
            <v>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5.5</v>
          </cell>
        </row>
        <row r="12">
          <cell r="B12" t="str">
            <v>HATEBOER Hans</v>
          </cell>
          <cell r="C12" t="str">
            <v>ATALANTA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 t="str">
            <v>MAEHLE Joakim</v>
          </cell>
          <cell r="C13" t="str">
            <v>ATALANTA</v>
          </cell>
          <cell r="D13">
            <v>5.5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5.5</v>
          </cell>
        </row>
        <row r="14">
          <cell r="B14" t="str">
            <v>MOJICA Johan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PALOMINO José Luis</v>
          </cell>
          <cell r="C15" t="str">
            <v>ATALANTA</v>
          </cell>
          <cell r="D15">
            <v>6.5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6.5</v>
          </cell>
        </row>
        <row r="16">
          <cell r="B16" t="str">
            <v>PICCINI Cristiano</v>
          </cell>
          <cell r="C16" t="str">
            <v>ATALANTA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 t="str">
            <v>ROMERO Cristian</v>
          </cell>
          <cell r="C17" t="str">
            <v>ATALANTA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RUGGERI Matteo</v>
          </cell>
          <cell r="C18" t="str">
            <v>ATALANTA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 t="str">
            <v>SUTALO Bosko</v>
          </cell>
          <cell r="C19" t="str">
            <v>ATALANTA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>TOLOI Rafael</v>
          </cell>
          <cell r="C20" t="str">
            <v>ATALANTA</v>
          </cell>
          <cell r="D20">
            <v>6.5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6.5</v>
          </cell>
        </row>
        <row r="21">
          <cell r="B21" t="str">
            <v>CARRARO Marco</v>
          </cell>
          <cell r="C21" t="str">
            <v>ATALANTA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DA RIVA Jacopo</v>
          </cell>
          <cell r="C22" t="str">
            <v>ATALANTA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DE ROON Marten</v>
          </cell>
          <cell r="C23" t="str">
            <v>ATALANTA</v>
          </cell>
          <cell r="D23">
            <v>6.5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6.5</v>
          </cell>
        </row>
        <row r="24">
          <cell r="B24" t="str">
            <v>FREULER Remo</v>
          </cell>
          <cell r="C24" t="str">
            <v>ATALANTA</v>
          </cell>
          <cell r="D24">
            <v>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7</v>
          </cell>
        </row>
        <row r="25">
          <cell r="B25" t="str">
            <v>GOMEZ Alejandro</v>
          </cell>
          <cell r="C25" t="str">
            <v>ATALANTA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KOVALENKO Viktor</v>
          </cell>
          <cell r="C26" t="str">
            <v>ATALANTA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MALINOVSKIY Ruslan</v>
          </cell>
          <cell r="C27" t="str">
            <v>ATALANTA</v>
          </cell>
          <cell r="D27">
            <v>7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10</v>
          </cell>
        </row>
        <row r="28">
          <cell r="B28" t="str">
            <v>MIRANCHUK Aleksey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PASALIC Mario</v>
          </cell>
          <cell r="C29" t="str">
            <v>ATALANTA</v>
          </cell>
          <cell r="D29">
            <v>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6</v>
          </cell>
        </row>
        <row r="30">
          <cell r="B30" t="str">
            <v>PESSINA Matteo</v>
          </cell>
          <cell r="C30" t="str">
            <v>ATALANTA</v>
          </cell>
          <cell r="D30">
            <v>6.5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6.5</v>
          </cell>
        </row>
        <row r="31">
          <cell r="B31" t="str">
            <v>ILICIC Josip</v>
          </cell>
          <cell r="C31" t="str">
            <v>ATALANTA</v>
          </cell>
          <cell r="D31">
            <v>6.5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7.5</v>
          </cell>
        </row>
        <row r="32">
          <cell r="B32" t="str">
            <v>LAMMERS Sam</v>
          </cell>
          <cell r="C32" t="str">
            <v>ATALANTA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MURIEL Luis</v>
          </cell>
          <cell r="C33" t="str">
            <v>ATALANTA</v>
          </cell>
          <cell r="D33">
            <v>6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6</v>
          </cell>
        </row>
        <row r="34">
          <cell r="B34" t="str">
            <v>TRAORE Amad</v>
          </cell>
          <cell r="C34" t="str">
            <v>ATALANTA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ZAPATA Duvan</v>
          </cell>
          <cell r="C35" t="str">
            <v>ATALANTA</v>
          </cell>
          <cell r="D35">
            <v>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6</v>
          </cell>
        </row>
        <row r="36">
          <cell r="B36" t="str">
            <v>GORI Pier Graziano</v>
          </cell>
          <cell r="C36" t="str">
            <v>BENEVENTO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LUCATELLI Igor</v>
          </cell>
          <cell r="C37" t="str">
            <v>BENEVENTO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 t="str">
            <v>MANFREDINI Nicolò</v>
          </cell>
          <cell r="C38" t="str">
            <v>BENEVENTO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</row>
        <row r="39">
          <cell r="B39" t="str">
            <v>MONTIPO' Lorenzo</v>
          </cell>
          <cell r="C39" t="str">
            <v>BENEVENTO</v>
          </cell>
          <cell r="D39">
            <v>5.5</v>
          </cell>
          <cell r="E39">
            <v>0</v>
          </cell>
          <cell r="F39">
            <v>5</v>
          </cell>
          <cell r="G39">
            <v>0</v>
          </cell>
          <cell r="H39">
            <v>1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1</v>
          </cell>
        </row>
        <row r="40">
          <cell r="B40" t="str">
            <v>ANTEI Luca</v>
          </cell>
          <cell r="C40" t="str">
            <v>BENEVENTO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BARBA Federico</v>
          </cell>
          <cell r="C41" t="str">
            <v>BENEVENTO</v>
          </cell>
          <cell r="D41">
            <v>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</v>
          </cell>
        </row>
        <row r="42">
          <cell r="B42" t="str">
            <v>CALDIROLA Luca</v>
          </cell>
          <cell r="C42" t="str">
            <v>BENEVENTO</v>
          </cell>
          <cell r="D42">
            <v>6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6</v>
          </cell>
        </row>
        <row r="43">
          <cell r="B43" t="str">
            <v>FOULON Daam</v>
          </cell>
          <cell r="C43" t="str">
            <v>BENEVENTO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 t="str">
            <v>GLIK Kamil</v>
          </cell>
          <cell r="C44" t="str">
            <v>BENEVENTO</v>
          </cell>
          <cell r="D44">
            <v>6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0</v>
          </cell>
          <cell r="N44">
            <v>9.5</v>
          </cell>
        </row>
        <row r="45">
          <cell r="B45" t="str">
            <v>LETIZIA Gaetano</v>
          </cell>
          <cell r="C45" t="str">
            <v>BENEVENTO</v>
          </cell>
          <cell r="D45">
            <v>5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5</v>
          </cell>
        </row>
        <row r="46">
          <cell r="B46" t="str">
            <v>MAGGIO Christian</v>
          </cell>
          <cell r="C46" t="str">
            <v>BENEVENTO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PASTINA Christian</v>
          </cell>
          <cell r="C47" t="str">
            <v>BENEVENTO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RILLO Francesco</v>
          </cell>
          <cell r="C48" t="str">
            <v>BENEVENTO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TUIA Alessandro</v>
          </cell>
          <cell r="C49" t="str">
            <v>BENEVENTO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VOLTA Massimo</v>
          </cell>
          <cell r="C50" t="str">
            <v>BENEVENTO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BASIT Abdallah</v>
          </cell>
          <cell r="C51" t="str">
            <v>BENEVENTO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DABO Bryan</v>
          </cell>
          <cell r="C52" t="str">
            <v>BENEVENTO</v>
          </cell>
          <cell r="D52">
            <v>6.5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6.5</v>
          </cell>
        </row>
        <row r="53">
          <cell r="B53" t="str">
            <v>DEL PINTO Lorenzo</v>
          </cell>
          <cell r="C53" t="str">
            <v>BENEVENTO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DEPAOLI Fabio</v>
          </cell>
          <cell r="C54" t="str">
            <v>BENEVENTO</v>
          </cell>
          <cell r="D54">
            <v>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3</v>
          </cell>
        </row>
        <row r="55">
          <cell r="B55" t="str">
            <v>HETEMAJ Perparim</v>
          </cell>
          <cell r="C55" t="str">
            <v>BENEVENTO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IMPROTA Riccardo</v>
          </cell>
          <cell r="C56" t="str">
            <v>BENEVENTO</v>
          </cell>
          <cell r="D56">
            <v>6.5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6.5</v>
          </cell>
        </row>
        <row r="57">
          <cell r="B57" t="str">
            <v>IONITA Artur</v>
          </cell>
          <cell r="C57" t="str">
            <v>BENEVENTO</v>
          </cell>
          <cell r="D57">
            <v>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6</v>
          </cell>
        </row>
        <row r="58">
          <cell r="B58" t="str">
            <v>KRAGL Oliver</v>
          </cell>
          <cell r="C58" t="str">
            <v>BENEVENTO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SCHIATTARELLA Pasquale</v>
          </cell>
          <cell r="C59" t="str">
            <v>BENEVENTO</v>
          </cell>
          <cell r="D59">
            <v>5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4.5</v>
          </cell>
        </row>
        <row r="60">
          <cell r="B60" t="str">
            <v>TELLO Andrés</v>
          </cell>
          <cell r="C60" t="str">
            <v>BENEVENTO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</row>
        <row r="61">
          <cell r="B61" t="str">
            <v>VIOLA Nicolas</v>
          </cell>
          <cell r="C61" t="str">
            <v>BENEVENTO</v>
          </cell>
          <cell r="D61">
            <v>6.5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0</v>
          </cell>
          <cell r="M61">
            <v>1</v>
          </cell>
          <cell r="N61">
            <v>10.5</v>
          </cell>
        </row>
        <row r="62">
          <cell r="B62" t="str">
            <v>VOKIC Dejan</v>
          </cell>
          <cell r="C62" t="str">
            <v>BENEVENTO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CAPRARI Gianluca</v>
          </cell>
          <cell r="C63" t="str">
            <v>BENEVENTO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DI SERIO Giuseppe</v>
          </cell>
          <cell r="C64" t="str">
            <v>BENEVENTO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GAICH Adolfo</v>
          </cell>
          <cell r="C65" t="str">
            <v>BENEVENTO</v>
          </cell>
          <cell r="D65">
            <v>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5</v>
          </cell>
        </row>
        <row r="66">
          <cell r="B66" t="str">
            <v>IAGO Falque</v>
          </cell>
          <cell r="C66" t="str">
            <v>BENEVENTO</v>
          </cell>
          <cell r="D66">
            <v>6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6</v>
          </cell>
        </row>
        <row r="67">
          <cell r="B67" t="str">
            <v>INSIGNE Roberto</v>
          </cell>
          <cell r="C67" t="str">
            <v>BENEVENTO</v>
          </cell>
          <cell r="D67">
            <v>6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7</v>
          </cell>
        </row>
        <row r="68">
          <cell r="B68" t="str">
            <v>LAPADULA Gianluca</v>
          </cell>
          <cell r="C68" t="str">
            <v>BENEVENTO</v>
          </cell>
          <cell r="D68">
            <v>6.5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6.5</v>
          </cell>
        </row>
        <row r="69">
          <cell r="B69" t="str">
            <v>MONCINI Gabriele</v>
          </cell>
          <cell r="C69" t="str">
            <v>BENEVENTO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SAU Marco</v>
          </cell>
          <cell r="C70" t="str">
            <v>BENEVENTO</v>
          </cell>
          <cell r="D70">
            <v>6.5</v>
          </cell>
          <cell r="E70">
            <v>1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9.5</v>
          </cell>
        </row>
        <row r="71">
          <cell r="B71" t="str">
            <v>BREZA Sebastian</v>
          </cell>
          <cell r="C71" t="str">
            <v>BOLOGNA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DA COSTA Angelo</v>
          </cell>
          <cell r="C72" t="str">
            <v>BOLOGNA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RAVAGLIA Federico</v>
          </cell>
          <cell r="C73" t="str">
            <v>BOLOGNA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SARR Mouhamadou</v>
          </cell>
          <cell r="C74" t="str">
            <v>BOLOGNA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SKORUPSKI Lukasz</v>
          </cell>
          <cell r="C75" t="str">
            <v>BOLOGNA</v>
          </cell>
          <cell r="D75">
            <v>6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</v>
          </cell>
        </row>
        <row r="76">
          <cell r="B76" t="str">
            <v>ANTOV Valentin</v>
          </cell>
          <cell r="C76" t="str">
            <v>BOLOGNA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 t="str">
            <v>CORBO Gabriele</v>
          </cell>
          <cell r="C77" t="str">
            <v>BOLOGNA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DANILO Larangeira</v>
          </cell>
          <cell r="C78" t="str">
            <v>BOLOGNA</v>
          </cell>
          <cell r="D78">
            <v>6.5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0</v>
          </cell>
          <cell r="M78">
            <v>0</v>
          </cell>
          <cell r="N78">
            <v>7.5</v>
          </cell>
        </row>
        <row r="79">
          <cell r="B79" t="str">
            <v>DE SILVESTRI Lorenzo</v>
          </cell>
          <cell r="C79" t="str">
            <v>BOLOGNA</v>
          </cell>
          <cell r="D79">
            <v>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</v>
          </cell>
        </row>
        <row r="80">
          <cell r="B80" t="str">
            <v>DENSWIL Stefano</v>
          </cell>
          <cell r="C80" t="str">
            <v>BOLOGNA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DIJKS Mitchell</v>
          </cell>
          <cell r="C81" t="str">
            <v>BOLOGNA</v>
          </cell>
          <cell r="D81">
            <v>6.5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6.5</v>
          </cell>
        </row>
        <row r="82">
          <cell r="B82" t="str">
            <v>FARAGÒ Paolo</v>
          </cell>
          <cell r="C82" t="str">
            <v>BOLOGNA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</row>
        <row r="83">
          <cell r="B83" t="str">
            <v>HICKEY Aaron</v>
          </cell>
          <cell r="C83" t="str">
            <v>BOLOGNA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MBAYE Ibrahima</v>
          </cell>
          <cell r="C84" t="str">
            <v>BOLOGNA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PAZ Nehuén</v>
          </cell>
          <cell r="C85" t="str">
            <v>BOLOGNA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</row>
        <row r="86">
          <cell r="B86" t="str">
            <v>SOUMAORO Adama</v>
          </cell>
          <cell r="C86" t="str">
            <v>BOLOGNA</v>
          </cell>
          <cell r="D86">
            <v>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6.5</v>
          </cell>
        </row>
        <row r="87">
          <cell r="B87" t="str">
            <v>TOMIYASU Takehiro</v>
          </cell>
          <cell r="C87" t="str">
            <v>BOLOGNA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BALDURSSON Andri Fannar</v>
          </cell>
          <cell r="C88" t="str">
            <v>BOLOGNA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DOMINGUEZ Nicolas</v>
          </cell>
          <cell r="C89" t="str">
            <v>BOLOGNA</v>
          </cell>
          <cell r="D89">
            <v>6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6</v>
          </cell>
        </row>
        <row r="90">
          <cell r="B90" t="str">
            <v>DONSAH Godfred</v>
          </cell>
          <cell r="C90" t="str">
            <v>BOLOGNA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KINGSLEY Michael</v>
          </cell>
          <cell r="C91" t="str">
            <v>BOLOGNA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MEDEL Gary</v>
          </cell>
          <cell r="C92" t="str">
            <v>BOLOGNA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 t="str">
            <v>POLI Andrea</v>
          </cell>
          <cell r="C93" t="str">
            <v>BOLOGNA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B94" t="str">
            <v>SCHOUTEN Jerdy</v>
          </cell>
          <cell r="C94" t="str">
            <v>BOLOGNA</v>
          </cell>
          <cell r="D94">
            <v>7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0</v>
          </cell>
          <cell r="N94">
            <v>8</v>
          </cell>
        </row>
        <row r="95">
          <cell r="B95" t="str">
            <v>SORIANO Roberto</v>
          </cell>
          <cell r="C95" t="str">
            <v>BOLOGNA</v>
          </cell>
          <cell r="D95">
            <v>6.5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6.5</v>
          </cell>
        </row>
        <row r="96">
          <cell r="B96" t="str">
            <v>SVANBERG Mattias</v>
          </cell>
          <cell r="C96" t="str">
            <v>BOLOGNA</v>
          </cell>
          <cell r="D96">
            <v>8</v>
          </cell>
          <cell r="E96">
            <v>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15</v>
          </cell>
        </row>
        <row r="97">
          <cell r="B97" t="str">
            <v>BARROW Musa</v>
          </cell>
          <cell r="C97" t="str">
            <v>BOLOGNA</v>
          </cell>
          <cell r="D97">
            <v>7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0</v>
          </cell>
          <cell r="M97">
            <v>0</v>
          </cell>
          <cell r="N97">
            <v>11</v>
          </cell>
        </row>
        <row r="98">
          <cell r="B98" t="str">
            <v>CANGIANO Gianmarco</v>
          </cell>
          <cell r="C98" t="str">
            <v>BOLOGNA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JUWARA Musa</v>
          </cell>
          <cell r="C99" t="str">
            <v>BOLOGNA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ORSOLINI Riccardo</v>
          </cell>
          <cell r="C100" t="str">
            <v>BOLOGNA</v>
          </cell>
          <cell r="D100">
            <v>7.5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10.5</v>
          </cell>
        </row>
        <row r="101">
          <cell r="B101" t="str">
            <v>PALACIO Rodrigo</v>
          </cell>
          <cell r="C101" t="str">
            <v>BOLOGNA</v>
          </cell>
          <cell r="D101">
            <v>6.5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6.5</v>
          </cell>
        </row>
        <row r="102">
          <cell r="B102" t="str">
            <v>RABBI Simone</v>
          </cell>
          <cell r="C102" t="str">
            <v>BOLOGNA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SANSONE Nicola</v>
          </cell>
          <cell r="C103" t="str">
            <v>BOLOGNA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B104" t="str">
            <v>SANTANDER Federico</v>
          </cell>
          <cell r="C104" t="str">
            <v>BOLOGNA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>SKOV OLSEN Andreas</v>
          </cell>
          <cell r="C105" t="str">
            <v>BOLOGNA</v>
          </cell>
          <cell r="D105">
            <v>6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6</v>
          </cell>
        </row>
        <row r="106">
          <cell r="B106" t="str">
            <v>VERGANI Edoardo</v>
          </cell>
          <cell r="C106" t="str">
            <v>BOLOGNA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VIGNATO Emanuel</v>
          </cell>
          <cell r="C107" t="str">
            <v>BOLOGNA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B108" t="str">
            <v>ARESTI Simone</v>
          </cell>
          <cell r="C108" t="str">
            <v>CAGLIARI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CRAGNO Alessio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VICARIO Guglielmo</v>
          </cell>
          <cell r="C110" t="str">
            <v>CAGLIARI</v>
          </cell>
          <cell r="D110">
            <v>6</v>
          </cell>
          <cell r="E110">
            <v>0</v>
          </cell>
          <cell r="F110">
            <v>3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</v>
          </cell>
        </row>
        <row r="111">
          <cell r="B111" t="str">
            <v>ASAMOAH Kwadwo</v>
          </cell>
          <cell r="C111" t="str">
            <v>CAGLIARI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 t="str">
            <v>CALABRESI Arturo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CARBONI Andrea</v>
          </cell>
          <cell r="C113" t="str">
            <v>CAGLIARI</v>
          </cell>
          <cell r="D113">
            <v>6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</v>
          </cell>
          <cell r="K113">
            <v>0</v>
          </cell>
          <cell r="L113">
            <v>0</v>
          </cell>
          <cell r="M113">
            <v>0</v>
          </cell>
          <cell r="N113">
            <v>7</v>
          </cell>
        </row>
        <row r="114">
          <cell r="B114" t="str">
            <v>CEPPITELLI Luca</v>
          </cell>
          <cell r="C114" t="str">
            <v>CAGLIARI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B115" t="str">
            <v>GODIN Diego</v>
          </cell>
          <cell r="C115" t="str">
            <v>CAGLIARI</v>
          </cell>
          <cell r="D115">
            <v>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5</v>
          </cell>
        </row>
        <row r="116">
          <cell r="B116" t="str">
            <v>KLAVAN Ragnar</v>
          </cell>
          <cell r="C116" t="str">
            <v>CAGLIARI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B117" t="str">
            <v>LYKOGIANNIS Charalampos</v>
          </cell>
          <cell r="C117" t="str">
            <v>CAGLIARI</v>
          </cell>
          <cell r="D117">
            <v>5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5</v>
          </cell>
        </row>
        <row r="118">
          <cell r="B118" t="str">
            <v>PAJAC Marko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PINNA Simone</v>
          </cell>
          <cell r="C119" t="str">
            <v>CAGLIARI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 t="str">
            <v>PISACANE Fabio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RUGANI Daniele</v>
          </cell>
          <cell r="C121" t="str">
            <v>CAGLIARI</v>
          </cell>
          <cell r="D121">
            <v>5.5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5.5</v>
          </cell>
        </row>
        <row r="122">
          <cell r="B122" t="str">
            <v>TRIPALDELLI Alessandro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WALUKIEWICZ Sebastian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ZAPPA Gabriele</v>
          </cell>
          <cell r="C124" t="str">
            <v>CAGLIARI</v>
          </cell>
          <cell r="D124">
            <v>5.5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5.5</v>
          </cell>
        </row>
        <row r="125">
          <cell r="B125" t="str">
            <v>BRADARIC Filip</v>
          </cell>
          <cell r="C125" t="str">
            <v>CAGLIARI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CALIGARA Fabrizio</v>
          </cell>
          <cell r="C126" t="str">
            <v>CAGLIARI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DEIOLA Alessandro</v>
          </cell>
          <cell r="C127" t="str">
            <v>CAGLIARI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B128" t="str">
            <v>DUNCAN Alfred</v>
          </cell>
          <cell r="C128" t="str">
            <v>CAGLIARI</v>
          </cell>
          <cell r="D128">
            <v>5.5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5</v>
          </cell>
        </row>
        <row r="129">
          <cell r="B129" t="str">
            <v>LADINETTI Riccardo</v>
          </cell>
          <cell r="C129" t="str">
            <v>CAGLIARI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MARIN Razvan</v>
          </cell>
          <cell r="C130" t="str">
            <v>CAGLIARI</v>
          </cell>
          <cell r="D130">
            <v>7.5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10.5</v>
          </cell>
        </row>
        <row r="131">
          <cell r="B131" t="str">
            <v>NAINGGOLAN Radja</v>
          </cell>
          <cell r="C131" t="str">
            <v>CAGLIARI</v>
          </cell>
          <cell r="D131">
            <v>7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6.5</v>
          </cell>
        </row>
        <row r="132">
          <cell r="B132" t="str">
            <v>NANDEZ Nahitan</v>
          </cell>
          <cell r="C132" t="str">
            <v>CAGLIARI</v>
          </cell>
          <cell r="D132">
            <v>5.5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5</v>
          </cell>
        </row>
        <row r="133">
          <cell r="B133" t="str">
            <v>OLIVA Christian</v>
          </cell>
          <cell r="C133" t="str">
            <v>CAGLIARI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ROG Marko</v>
          </cell>
          <cell r="C134" t="str">
            <v>CAGLIARI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SOTTIL Riccardo</v>
          </cell>
          <cell r="C135" t="str">
            <v>CAGLIARI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TRAMONI Matteo</v>
          </cell>
          <cell r="C136" t="str">
            <v>CAGLIARI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 t="str">
            <v>CERRI Alberto</v>
          </cell>
          <cell r="C137" t="str">
            <v>CAGLIARI</v>
          </cell>
          <cell r="D137">
            <v>7</v>
          </cell>
          <cell r="E137">
            <v>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10</v>
          </cell>
        </row>
        <row r="138">
          <cell r="B138" t="str">
            <v>CETER Damir</v>
          </cell>
          <cell r="C138" t="str">
            <v>CAGLIARI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DESPODOV Kiril</v>
          </cell>
          <cell r="C139" t="str">
            <v>CAGLIARI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GAGLIANO Luca</v>
          </cell>
          <cell r="C140" t="str">
            <v>CAGLIARI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JOAO PEDRO Geraldino Galvao</v>
          </cell>
          <cell r="C141" t="str">
            <v>CAGLIARI</v>
          </cell>
          <cell r="D141">
            <v>5.5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5.5</v>
          </cell>
        </row>
        <row r="142">
          <cell r="B142" t="str">
            <v>LUVUMBO Zito</v>
          </cell>
          <cell r="C142" t="str">
            <v>CAGLIARI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PAVOLETTI Leonardo</v>
          </cell>
          <cell r="C143" t="str">
            <v>CAGLIARI</v>
          </cell>
          <cell r="D143">
            <v>6.5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9.5</v>
          </cell>
        </row>
        <row r="144">
          <cell r="B144" t="str">
            <v>PEREIRO Gaston</v>
          </cell>
          <cell r="C144" t="str">
            <v>CAGLIARI</v>
          </cell>
          <cell r="D144">
            <v>7</v>
          </cell>
          <cell r="E144">
            <v>1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0</v>
          </cell>
          <cell r="M144">
            <v>0</v>
          </cell>
          <cell r="N144">
            <v>11</v>
          </cell>
        </row>
        <row r="145">
          <cell r="B145" t="str">
            <v>SIMEONE Giovanni</v>
          </cell>
          <cell r="C145" t="str">
            <v>CAGLIARI</v>
          </cell>
          <cell r="D145">
            <v>5.5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5.5</v>
          </cell>
        </row>
        <row r="146">
          <cell r="B146" t="str">
            <v>CORDAZ Alex</v>
          </cell>
          <cell r="C146" t="str">
            <v>CROTONE</v>
          </cell>
          <cell r="D146">
            <v>6</v>
          </cell>
          <cell r="E146">
            <v>0</v>
          </cell>
          <cell r="F146">
            <v>2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4</v>
          </cell>
        </row>
        <row r="147">
          <cell r="B147" t="str">
            <v>CRESPI Gian Marco</v>
          </cell>
          <cell r="C147" t="str">
            <v>CROTONE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FESTA Marco</v>
          </cell>
          <cell r="C148" t="str">
            <v>CROTONE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 t="str">
            <v>CUOMO Giuseppe</v>
          </cell>
          <cell r="C149" t="str">
            <v>CROTONE</v>
          </cell>
          <cell r="D149">
            <v>5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5</v>
          </cell>
        </row>
        <row r="150">
          <cell r="B150" t="str">
            <v>DJIDJI Koffi</v>
          </cell>
          <cell r="C150" t="str">
            <v>CROTONE</v>
          </cell>
          <cell r="D150">
            <v>5.5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5.5</v>
          </cell>
        </row>
        <row r="151">
          <cell r="B151" t="str">
            <v>GIGLIOTTI Guillaume</v>
          </cell>
          <cell r="C151" t="str">
            <v>CROTONE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GOLEMIC Vladimir</v>
          </cell>
          <cell r="C152" t="str">
            <v>CROTONE</v>
          </cell>
          <cell r="D152">
            <v>5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5</v>
          </cell>
        </row>
        <row r="153">
          <cell r="B153" t="str">
            <v>LUPERTO Sebastiano</v>
          </cell>
          <cell r="C153" t="str">
            <v>CROTONE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MAGALLAN Lisandro</v>
          </cell>
          <cell r="C154" t="str">
            <v>CROTONE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 t="str">
            <v>MARRONE Luca</v>
          </cell>
          <cell r="C155" t="str">
            <v>CROTONE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B156" t="str">
            <v>MAZZOTTA Antonio</v>
          </cell>
          <cell r="C156" t="str">
            <v>CROTONE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B157" t="str">
            <v>PEREIRA Pedro</v>
          </cell>
          <cell r="C157" t="str">
            <v>CROTONE</v>
          </cell>
          <cell r="D157">
            <v>5.5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5.5</v>
          </cell>
        </row>
        <row r="158">
          <cell r="B158" t="str">
            <v>RECA Arkadiusz</v>
          </cell>
          <cell r="C158" t="str">
            <v>CROTONE</v>
          </cell>
          <cell r="D158">
            <v>6.5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6.5</v>
          </cell>
        </row>
        <row r="159">
          <cell r="B159" t="str">
            <v>RISPOLI Andrea</v>
          </cell>
          <cell r="C159" t="str">
            <v>CROTONE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SPOLLI Nicolás</v>
          </cell>
          <cell r="C160" t="str">
            <v>CROTONE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</row>
        <row r="161">
          <cell r="B161" t="str">
            <v>BENALI Ahmad</v>
          </cell>
          <cell r="C161" t="str">
            <v>CROTONE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B162" t="str">
            <v>BORELLO Giuseppe</v>
          </cell>
          <cell r="C162" t="str">
            <v>CROTONE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CIGARINI Luca</v>
          </cell>
          <cell r="C163" t="str">
            <v>CROTONE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B164" t="str">
            <v>CROCIATA Giovanni</v>
          </cell>
          <cell r="C164" t="str">
            <v>CROTONE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EVANS Jean Lambert</v>
          </cell>
          <cell r="C165" t="str">
            <v>CROTONE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GOMELT Tomislav</v>
          </cell>
          <cell r="C166" t="str">
            <v>CROTONE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HENRIQUE Eduardo</v>
          </cell>
          <cell r="C167" t="str">
            <v>CROTONE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MOLINA Salvatore</v>
          </cell>
          <cell r="C168" t="str">
            <v>CROTONE</v>
          </cell>
          <cell r="D168">
            <v>6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6</v>
          </cell>
        </row>
        <row r="169">
          <cell r="B169" t="str">
            <v>MUSTACCHIO Mattia</v>
          </cell>
          <cell r="C169" t="str">
            <v>CROTONE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B170" t="str">
            <v>PETRICCIONE Jacopo</v>
          </cell>
          <cell r="C170" t="str">
            <v>CROTONE</v>
          </cell>
          <cell r="D170">
            <v>6.5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6.5</v>
          </cell>
        </row>
        <row r="171">
          <cell r="B171" t="str">
            <v>ROJAS Luis</v>
          </cell>
          <cell r="C171" t="str">
            <v>CROTONE</v>
          </cell>
          <cell r="D171">
            <v>5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5</v>
          </cell>
        </row>
        <row r="172">
          <cell r="B172" t="str">
            <v>VULIC Milos</v>
          </cell>
          <cell r="C172" t="str">
            <v>CROTONE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B173" t="str">
            <v>ZANELLATO Niccolò</v>
          </cell>
          <cell r="C173" t="str">
            <v>CROTONE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DI CARMINE Samuel</v>
          </cell>
          <cell r="C174" t="str">
            <v>CROTONE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DRAGUS Denis</v>
          </cell>
          <cell r="C175" t="str">
            <v>CROTONE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KARGBO Augustus</v>
          </cell>
          <cell r="C176" t="str">
            <v>CROTONE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MESSIAS Junior</v>
          </cell>
          <cell r="C177" t="str">
            <v>CROTONE</v>
          </cell>
          <cell r="D177">
            <v>6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6</v>
          </cell>
        </row>
        <row r="178">
          <cell r="B178" t="str">
            <v>OUNAS Adam</v>
          </cell>
          <cell r="C178" t="str">
            <v>CROTONE</v>
          </cell>
          <cell r="D178">
            <v>5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5</v>
          </cell>
        </row>
        <row r="179">
          <cell r="B179" t="str">
            <v>RIVIERE Emmanuel</v>
          </cell>
          <cell r="C179" t="str">
            <v>CROTONE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RUGGIERO Zak</v>
          </cell>
          <cell r="C180" t="str">
            <v>CROTONE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B181" t="str">
            <v>SILIGARDI Luca</v>
          </cell>
          <cell r="C181" t="str">
            <v>CROTONE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SIMY -</v>
          </cell>
          <cell r="C182" t="str">
            <v>CROTONE</v>
          </cell>
          <cell r="D182">
            <v>7</v>
          </cell>
          <cell r="E182">
            <v>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10</v>
          </cell>
        </row>
        <row r="183">
          <cell r="B183" t="str">
            <v>BRANCOLINI Federico</v>
          </cell>
          <cell r="C183" t="str">
            <v>FIORENTINA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 t="str">
            <v>DRAGOWSKI Bartlomiej</v>
          </cell>
          <cell r="C184" t="str">
            <v>FIORENTINA</v>
          </cell>
          <cell r="D184">
            <v>5.5</v>
          </cell>
          <cell r="E184">
            <v>0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2.5</v>
          </cell>
        </row>
        <row r="185">
          <cell r="B185" t="str">
            <v>ROSATI Antonio</v>
          </cell>
          <cell r="C185" t="str">
            <v>FIORENTINA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 t="str">
            <v>TERRACCIANO Pietro</v>
          </cell>
          <cell r="C186" t="str">
            <v>FIORENTINA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 t="str">
            <v>BARRECA Antonio</v>
          </cell>
          <cell r="C187" t="str">
            <v>FIORENTINA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B188" t="str">
            <v>BIRAGHI Cristiano</v>
          </cell>
          <cell r="C188" t="str">
            <v>FIORENTINA</v>
          </cell>
          <cell r="D188">
            <v>5.5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1</v>
          </cell>
          <cell r="L188">
            <v>0</v>
          </cell>
          <cell r="M188">
            <v>0</v>
          </cell>
          <cell r="N188">
            <v>5</v>
          </cell>
        </row>
        <row r="189">
          <cell r="B189" t="str">
            <v>CACERES Martín</v>
          </cell>
          <cell r="C189" t="str">
            <v>FIORENTINA</v>
          </cell>
          <cell r="D189">
            <v>6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</row>
        <row r="190">
          <cell r="B190" t="str">
            <v>IGOR JULIO dos Santos de Paulo</v>
          </cell>
          <cell r="C190" t="str">
            <v>FIORENTINA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LIROLA Pol</v>
          </cell>
          <cell r="C191" t="str">
            <v>FIORENTINA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B192" t="str">
            <v>MALCUIT Kevin</v>
          </cell>
          <cell r="C192" t="str">
            <v>FIORENTINA</v>
          </cell>
          <cell r="D192">
            <v>5.5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5.5</v>
          </cell>
        </row>
        <row r="193">
          <cell r="B193" t="str">
            <v>MARTINEZ QUARTA Lucas</v>
          </cell>
          <cell r="C193" t="str">
            <v>FIORENTINA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MILENKOVIC Nikola</v>
          </cell>
          <cell r="C194" t="str">
            <v>FIORENTINA</v>
          </cell>
          <cell r="D194">
            <v>5.5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</v>
          </cell>
          <cell r="L194">
            <v>0</v>
          </cell>
          <cell r="M194">
            <v>0</v>
          </cell>
          <cell r="N194">
            <v>5</v>
          </cell>
        </row>
        <row r="195">
          <cell r="B195" t="str">
            <v>PEZZELLA German</v>
          </cell>
          <cell r="C195" t="str">
            <v>FIORENTINA</v>
          </cell>
          <cell r="D195">
            <v>5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5</v>
          </cell>
        </row>
        <row r="196">
          <cell r="B196" t="str">
            <v>RANIERI Luca</v>
          </cell>
          <cell r="C196" t="str">
            <v>FIORENTINA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TERZIC Aleksa</v>
          </cell>
          <cell r="C197" t="str">
            <v>FIORENTINA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VENUTI Lorenzo</v>
          </cell>
          <cell r="C198" t="str">
            <v>FIORENTINA</v>
          </cell>
          <cell r="D198">
            <v>5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5</v>
          </cell>
        </row>
        <row r="199">
          <cell r="B199" t="str">
            <v>AMRABAT Sofyan</v>
          </cell>
          <cell r="C199" t="str">
            <v>FIORENTINA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B200" t="str">
            <v>BONAVENTURA Giacomo</v>
          </cell>
          <cell r="C200" t="str">
            <v>FIORENTINA</v>
          </cell>
          <cell r="D200">
            <v>6.5</v>
          </cell>
          <cell r="E200">
            <v>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10</v>
          </cell>
        </row>
        <row r="201">
          <cell r="B201" t="str">
            <v>BORJA VALERO Iglesias</v>
          </cell>
          <cell r="C201" t="str">
            <v>FIORENTINA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CALLEJON Jose Maria</v>
          </cell>
          <cell r="C202" t="str">
            <v>FIORENTINA</v>
          </cell>
          <cell r="D202">
            <v>5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5</v>
          </cell>
        </row>
        <row r="203">
          <cell r="B203" t="str">
            <v>CASTROVILLI Gaetano</v>
          </cell>
          <cell r="C203" t="str">
            <v>FIORENTINA</v>
          </cell>
          <cell r="D203">
            <v>6.5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1</v>
          </cell>
          <cell r="L203">
            <v>0</v>
          </cell>
          <cell r="M203">
            <v>0</v>
          </cell>
          <cell r="N203">
            <v>6</v>
          </cell>
        </row>
        <row r="204">
          <cell r="B204" t="str">
            <v>CRISTOFORO Sebastian</v>
          </cell>
          <cell r="C204" t="str">
            <v>FIORENTINA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B205" t="str">
            <v>EYSSERIC Valentin</v>
          </cell>
          <cell r="C205" t="str">
            <v>FIORENTINA</v>
          </cell>
          <cell r="D205">
            <v>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</v>
          </cell>
          <cell r="L205">
            <v>0</v>
          </cell>
          <cell r="M205">
            <v>0</v>
          </cell>
          <cell r="N205">
            <v>4.5</v>
          </cell>
        </row>
        <row r="206">
          <cell r="B206" t="str">
            <v>MONTIEL Tòfol</v>
          </cell>
          <cell r="C206" t="str">
            <v>FIORENTINA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</row>
        <row r="207">
          <cell r="B207" t="str">
            <v>PULGAR Erick</v>
          </cell>
          <cell r="C207" t="str">
            <v>FIORENTINA</v>
          </cell>
          <cell r="D207">
            <v>5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</v>
          </cell>
          <cell r="L207">
            <v>0</v>
          </cell>
          <cell r="M207">
            <v>0</v>
          </cell>
          <cell r="N207">
            <v>4.5</v>
          </cell>
        </row>
        <row r="208">
          <cell r="B208" t="str">
            <v>ZURKOWSKI Szymon</v>
          </cell>
          <cell r="C208" t="str">
            <v>FIORENTINA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BOATENG Kevin-Prince</v>
          </cell>
          <cell r="C209" t="str">
            <v>FIORENTINA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CUTRONE Patrick</v>
          </cell>
          <cell r="C210" t="str">
            <v>FIORENTINA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B211" t="str">
            <v>KOKORIN Aleksandr</v>
          </cell>
          <cell r="C211" t="str">
            <v>FIORENTINA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KOUAMÉ Christian</v>
          </cell>
          <cell r="C212" t="str">
            <v>FIORENTINA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B213" t="str">
            <v>RIBERY Franck</v>
          </cell>
          <cell r="C213" t="str">
            <v>FIORENTINA</v>
          </cell>
          <cell r="D213">
            <v>6.5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0</v>
          </cell>
          <cell r="M213">
            <v>0</v>
          </cell>
          <cell r="N213">
            <v>7.5</v>
          </cell>
        </row>
        <row r="214">
          <cell r="B214" t="str">
            <v>VLAHOVIC Dusan</v>
          </cell>
          <cell r="C214" t="str">
            <v>FIORENTINA</v>
          </cell>
          <cell r="D214">
            <v>5.5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5.5</v>
          </cell>
        </row>
        <row r="215">
          <cell r="B215" t="str">
            <v>MARCHETTI Federico</v>
          </cell>
          <cell r="C215" t="str">
            <v>GENOA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PALEARI Alberto</v>
          </cell>
          <cell r="C216" t="str">
            <v>GENOA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PERIN Mattia</v>
          </cell>
          <cell r="C217" t="str">
            <v>GENOA</v>
          </cell>
          <cell r="D217">
            <v>6</v>
          </cell>
          <cell r="E217">
            <v>0</v>
          </cell>
          <cell r="F217">
            <v>2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4</v>
          </cell>
        </row>
        <row r="218">
          <cell r="B218" t="str">
            <v>VODISEK Rok</v>
          </cell>
          <cell r="C218" t="str">
            <v>GENOA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ZIMA Lukas</v>
          </cell>
          <cell r="C219" t="str">
            <v>GENOA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ANKERSEN Peter</v>
          </cell>
          <cell r="C220" t="str">
            <v>GENOA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BIRASCHI Davide</v>
          </cell>
          <cell r="C221" t="str">
            <v>GENOA</v>
          </cell>
          <cell r="D221">
            <v>5.5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5.5</v>
          </cell>
        </row>
        <row r="222">
          <cell r="B222" t="str">
            <v>CANDELA Antonio</v>
          </cell>
          <cell r="C222" t="str">
            <v>GENOA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B223" t="str">
            <v>CRISCITO Domenico</v>
          </cell>
          <cell r="C223" t="str">
            <v>GENOA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B224" t="str">
            <v>CURADO Marcos</v>
          </cell>
          <cell r="C224" t="str">
            <v>GENOA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B225" t="str">
            <v>CZYBORRA Lennart</v>
          </cell>
          <cell r="C225" t="str">
            <v>GENOA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EL YAMIQ Jawad</v>
          </cell>
          <cell r="C226" t="str">
            <v>GENOA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GHIGLIONE Paolo</v>
          </cell>
          <cell r="C227" t="str">
            <v>GENOA</v>
          </cell>
          <cell r="D227">
            <v>5.5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5.5</v>
          </cell>
        </row>
        <row r="228">
          <cell r="B228" t="str">
            <v>GOLDANIGA Edoardo</v>
          </cell>
          <cell r="C228" t="str">
            <v>GENOA</v>
          </cell>
          <cell r="D228">
            <v>5.5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</v>
          </cell>
          <cell r="L228">
            <v>0</v>
          </cell>
          <cell r="M228">
            <v>0</v>
          </cell>
          <cell r="N228">
            <v>5</v>
          </cell>
        </row>
        <row r="229">
          <cell r="B229" t="str">
            <v>JAROSZYNSKI Pawel</v>
          </cell>
          <cell r="C229" t="str">
            <v>GENOA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MASIELLO Andrea</v>
          </cell>
          <cell r="C230" t="str">
            <v>GENOA</v>
          </cell>
          <cell r="D230">
            <v>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6</v>
          </cell>
        </row>
        <row r="231">
          <cell r="B231" t="str">
            <v>ONGUENE Jerome</v>
          </cell>
          <cell r="C231" t="str">
            <v>GENOA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B232" t="str">
            <v>PELLEGRINI Luca</v>
          </cell>
          <cell r="C232" t="str">
            <v>GENOA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ZAPATA Cristian</v>
          </cell>
          <cell r="C233" t="str">
            <v>GENOA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ZAPPACOSTA Davide</v>
          </cell>
          <cell r="C234" t="str">
            <v>GENOA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 t="str">
            <v>BADELJ Milan</v>
          </cell>
          <cell r="C235" t="str">
            <v>GENOA</v>
          </cell>
          <cell r="D235">
            <v>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6</v>
          </cell>
        </row>
        <row r="236">
          <cell r="B236" t="str">
            <v>BEHRAMI Valon</v>
          </cell>
          <cell r="C236" t="str">
            <v>GENOA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B237" t="str">
            <v>BRLEK Petar</v>
          </cell>
          <cell r="C237" t="str">
            <v>GENOA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B238" t="str">
            <v>CALÒ Giacomo</v>
          </cell>
          <cell r="C238" t="str">
            <v>GENOA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</row>
        <row r="239">
          <cell r="B239" t="str">
            <v>CASSATA Francesco</v>
          </cell>
          <cell r="C239" t="str">
            <v>GENOA</v>
          </cell>
          <cell r="D239">
            <v>5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5</v>
          </cell>
        </row>
        <row r="240">
          <cell r="B240" t="str">
            <v>EBONGUE Steeve-Mike Eboa</v>
          </cell>
          <cell r="C240" t="str">
            <v>GENOA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JAGIELLO Filip</v>
          </cell>
          <cell r="C241" t="str">
            <v>GENOA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LERAGER Lukas</v>
          </cell>
          <cell r="C242" t="str">
            <v>GENOA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 t="str">
            <v>MELEGONI Filippo</v>
          </cell>
          <cell r="C243" t="str">
            <v>GENOA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B244" t="str">
            <v>OMEONGA Stephane</v>
          </cell>
          <cell r="C244" t="str">
            <v>GENOA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PORTANOVA Manolo</v>
          </cell>
          <cell r="C245" t="str">
            <v>GENOA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RADOVANOVIC Ivan</v>
          </cell>
          <cell r="C246" t="str">
            <v>GENOA</v>
          </cell>
          <cell r="D246">
            <v>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6</v>
          </cell>
        </row>
        <row r="247">
          <cell r="B247" t="str">
            <v>ROVELLA Nicolo</v>
          </cell>
          <cell r="C247" t="str">
            <v>GENOA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B248" t="str">
            <v>SCHONE Lasse</v>
          </cell>
          <cell r="C248" t="str">
            <v>GENOA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B249" t="str">
            <v>STROOTMAN Kevin</v>
          </cell>
          <cell r="C249" t="str">
            <v>GENOA</v>
          </cell>
          <cell r="D249">
            <v>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6</v>
          </cell>
        </row>
        <row r="250">
          <cell r="B250" t="str">
            <v>ZAJC Miha</v>
          </cell>
          <cell r="C250" t="str">
            <v>GENOA</v>
          </cell>
          <cell r="D250">
            <v>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0</v>
          </cell>
          <cell r="M250">
            <v>0</v>
          </cell>
          <cell r="N250">
            <v>7</v>
          </cell>
        </row>
        <row r="251">
          <cell r="B251" t="str">
            <v>ASENCIO Raúl</v>
          </cell>
          <cell r="C251" t="str">
            <v>GENOA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</row>
        <row r="252">
          <cell r="B252" t="str">
            <v>ASORO Joel</v>
          </cell>
          <cell r="C252" t="str">
            <v>GENOA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CASO Giuseppe</v>
          </cell>
          <cell r="C253" t="str">
            <v>GENOA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B254" t="str">
            <v>CHARPENTIER Gabriel</v>
          </cell>
          <cell r="C254" t="str">
            <v>GENOA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B255" t="str">
            <v>CLEONISE Denilho</v>
          </cell>
          <cell r="C255" t="str">
            <v>GENOA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DALMONTE Nicola</v>
          </cell>
          <cell r="C256" t="str">
            <v>GENOA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B257" t="str">
            <v>DESTRO Mattia</v>
          </cell>
          <cell r="C257" t="str">
            <v>GENOA</v>
          </cell>
          <cell r="D257">
            <v>7</v>
          </cell>
          <cell r="E257">
            <v>1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10</v>
          </cell>
        </row>
        <row r="258">
          <cell r="B258" t="str">
            <v>MALES Darian</v>
          </cell>
          <cell r="C258" t="str">
            <v>GENOA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PANDEV Goran</v>
          </cell>
          <cell r="C259" t="str">
            <v>GENOA</v>
          </cell>
          <cell r="D259">
            <v>5.5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5.5</v>
          </cell>
        </row>
        <row r="260">
          <cell r="B260" t="str">
            <v>PARIGINI Vittorio</v>
          </cell>
          <cell r="C260" t="str">
            <v>GENOA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 t="str">
            <v>PJACA Marko</v>
          </cell>
          <cell r="C261" t="str">
            <v>GENOA</v>
          </cell>
          <cell r="D261">
            <v>5.5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5.5</v>
          </cell>
        </row>
        <row r="262">
          <cell r="B262" t="str">
            <v>SCAMACCA Gianluca</v>
          </cell>
          <cell r="C262" t="str">
            <v>GENOA</v>
          </cell>
          <cell r="D262">
            <v>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4</v>
          </cell>
        </row>
        <row r="263">
          <cell r="B263" t="str">
            <v>SHOMURODOV Eldor</v>
          </cell>
          <cell r="C263" t="str">
            <v>GENOA</v>
          </cell>
          <cell r="D263">
            <v>5.5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5.5</v>
          </cell>
        </row>
        <row r="264">
          <cell r="B264" t="str">
            <v>HANDANOVIC Samir</v>
          </cell>
          <cell r="C264" t="str">
            <v>INTER</v>
          </cell>
          <cell r="D264">
            <v>5</v>
          </cell>
          <cell r="E264">
            <v>0</v>
          </cell>
          <cell r="F264">
            <v>1</v>
          </cell>
          <cell r="G264">
            <v>0</v>
          </cell>
          <cell r="H264">
            <v>0</v>
          </cell>
          <cell r="I264">
            <v>1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2</v>
          </cell>
        </row>
        <row r="265">
          <cell r="B265" t="str">
            <v>PADELLI Daniele</v>
          </cell>
          <cell r="C265" t="str">
            <v>INTER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RADU Ionut</v>
          </cell>
          <cell r="C266" t="str">
            <v>INTER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BASTONI Alessandro</v>
          </cell>
          <cell r="C267" t="str">
            <v>INTER</v>
          </cell>
          <cell r="D267">
            <v>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6</v>
          </cell>
        </row>
        <row r="268">
          <cell r="B268" t="str">
            <v>D'AMBROSIO Danilo</v>
          </cell>
          <cell r="C268" t="str">
            <v>INTER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DALBERT Henrique</v>
          </cell>
          <cell r="C269" t="str">
            <v>INTER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B270" t="str">
            <v>DARMIAN Matteo</v>
          </cell>
          <cell r="C270" t="str">
            <v>INTER</v>
          </cell>
          <cell r="D270">
            <v>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5.5</v>
          </cell>
        </row>
        <row r="271">
          <cell r="B271" t="str">
            <v>DE VRIJ Stefan</v>
          </cell>
          <cell r="C271" t="str">
            <v>INTER</v>
          </cell>
          <cell r="D271">
            <v>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6</v>
          </cell>
        </row>
        <row r="272">
          <cell r="B272" t="str">
            <v>HAKIMI Achraf</v>
          </cell>
          <cell r="C272" t="str">
            <v>INTER</v>
          </cell>
          <cell r="D272">
            <v>6.5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</v>
          </cell>
          <cell r="L272">
            <v>0</v>
          </cell>
          <cell r="M272">
            <v>0</v>
          </cell>
          <cell r="N272">
            <v>6</v>
          </cell>
        </row>
        <row r="273">
          <cell r="B273" t="str">
            <v>KOLAROV Aleksandar</v>
          </cell>
          <cell r="C273" t="str">
            <v>INTER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B274" t="str">
            <v>PIROLA Lorenzo</v>
          </cell>
          <cell r="C274" t="str">
            <v>INTER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B275" t="str">
            <v>RANOCCHIA Andrea</v>
          </cell>
          <cell r="C275" t="str">
            <v>INTER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SKRINIAR Milan</v>
          </cell>
          <cell r="C276" t="str">
            <v>INTER</v>
          </cell>
          <cell r="D276">
            <v>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5</v>
          </cell>
        </row>
        <row r="277">
          <cell r="B277" t="str">
            <v>VAGIANNIDIS Georgios</v>
          </cell>
          <cell r="C277" t="str">
            <v>INTER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YOUNG Ashley</v>
          </cell>
          <cell r="C278" t="str">
            <v>INTER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B279" t="str">
            <v>BARELLA Nicolò</v>
          </cell>
          <cell r="C279" t="str">
            <v>INTER</v>
          </cell>
          <cell r="D279">
            <v>6.5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6.5</v>
          </cell>
        </row>
        <row r="280">
          <cell r="B280" t="str">
            <v>BROZOVIC Marcelo</v>
          </cell>
          <cell r="C280" t="str">
            <v>INTER</v>
          </cell>
          <cell r="D280">
            <v>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6</v>
          </cell>
        </row>
        <row r="281">
          <cell r="B281" t="str">
            <v>ERIKSEN Christian</v>
          </cell>
          <cell r="C281" t="str">
            <v>INTER</v>
          </cell>
          <cell r="D281">
            <v>7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10.5</v>
          </cell>
        </row>
        <row r="282">
          <cell r="B282" t="str">
            <v>GAGLIARDINI Roberto</v>
          </cell>
          <cell r="C282" t="str">
            <v>INTER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B283" t="str">
            <v>SENSI Stefano</v>
          </cell>
          <cell r="C283" t="str">
            <v>INTER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B284" t="str">
            <v>VECINO Matias</v>
          </cell>
          <cell r="C284" t="str">
            <v>INTER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VIDAL Arturo</v>
          </cell>
          <cell r="C285" t="str">
            <v>INTER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B286" t="str">
            <v>ESPOSITO Sebastiano</v>
          </cell>
          <cell r="C286" t="str">
            <v>INTER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LUKAKU Romelu</v>
          </cell>
          <cell r="C287" t="str">
            <v>INTER</v>
          </cell>
          <cell r="D287">
            <v>7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7</v>
          </cell>
        </row>
        <row r="288">
          <cell r="B288" t="str">
            <v>MARTINEZ Lautaro</v>
          </cell>
          <cell r="C288" t="str">
            <v>INTER</v>
          </cell>
          <cell r="D288">
            <v>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6</v>
          </cell>
        </row>
        <row r="289">
          <cell r="B289" t="str">
            <v>PERISIC Ivan</v>
          </cell>
          <cell r="C289" t="str">
            <v>INTER</v>
          </cell>
          <cell r="D289">
            <v>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</v>
          </cell>
        </row>
        <row r="290">
          <cell r="B290" t="str">
            <v>PINAMONTI Andrea</v>
          </cell>
          <cell r="C290" t="str">
            <v>INTER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B291" t="str">
            <v>SANCHEZ Alexis</v>
          </cell>
          <cell r="C291" t="str">
            <v>INTER</v>
          </cell>
          <cell r="D291">
            <v>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6</v>
          </cell>
        </row>
        <row r="292">
          <cell r="B292" t="str">
            <v>BUFFON Gianluigi</v>
          </cell>
          <cell r="C292" t="str">
            <v>JUVENTUS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PINSOGLIO Carlo</v>
          </cell>
          <cell r="C293" t="str">
            <v>JUVENTUS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 t="str">
            <v>SZCZESNY Wojciech</v>
          </cell>
          <cell r="C294" t="str">
            <v>JUVENTUS</v>
          </cell>
          <cell r="D294">
            <v>6.5</v>
          </cell>
          <cell r="E294">
            <v>0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5.5</v>
          </cell>
        </row>
        <row r="295">
          <cell r="B295" t="str">
            <v>ALEX SANDRO Lobo Silva</v>
          </cell>
          <cell r="C295" t="str">
            <v>JUVENTUS</v>
          </cell>
          <cell r="D295">
            <v>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6</v>
          </cell>
        </row>
        <row r="296">
          <cell r="B296" t="str">
            <v>BONUCCI Leonardo</v>
          </cell>
          <cell r="C296" t="str">
            <v>JUVENTUS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B297" t="str">
            <v>CHIELLINI Giorgio</v>
          </cell>
          <cell r="C297" t="str">
            <v>JUVENTUS</v>
          </cell>
          <cell r="D297">
            <v>6.5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6.5</v>
          </cell>
        </row>
        <row r="298">
          <cell r="B298" t="str">
            <v>CUADRADO Juan</v>
          </cell>
          <cell r="C298" t="str">
            <v>JUVENTUS</v>
          </cell>
          <cell r="D298">
            <v>7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</v>
          </cell>
          <cell r="L298">
            <v>0</v>
          </cell>
          <cell r="M298">
            <v>0</v>
          </cell>
          <cell r="N298">
            <v>6.5</v>
          </cell>
        </row>
        <row r="299">
          <cell r="B299" t="str">
            <v>DANILO -</v>
          </cell>
          <cell r="C299" t="str">
            <v>JUVENTUS</v>
          </cell>
          <cell r="D299">
            <v>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6</v>
          </cell>
        </row>
        <row r="300">
          <cell r="B300" t="str">
            <v>DE LIGT Matthijs</v>
          </cell>
          <cell r="C300" t="str">
            <v>JUVENTUS</v>
          </cell>
          <cell r="D300">
            <v>6.5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6.5</v>
          </cell>
        </row>
        <row r="301">
          <cell r="B301" t="str">
            <v>DE SCIGLIO Mattia</v>
          </cell>
          <cell r="C301" t="str">
            <v>JUVENTUS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DEMIRAL Merih</v>
          </cell>
          <cell r="C302" t="str">
            <v>JUVENTUS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DRAGUSIN Radu</v>
          </cell>
          <cell r="C303" t="str">
            <v>JUVENTUS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</row>
        <row r="304">
          <cell r="B304" t="str">
            <v>FRABOTTA Gianluca</v>
          </cell>
          <cell r="C304" t="str">
            <v>JUVENTUS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ARTHUR -</v>
          </cell>
          <cell r="C305" t="str">
            <v>JUVENTUS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B306" t="str">
            <v>BENTANCUR Rodrigo</v>
          </cell>
          <cell r="C306" t="str">
            <v>JUVENTUS</v>
          </cell>
          <cell r="D306">
            <v>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6</v>
          </cell>
        </row>
        <row r="307">
          <cell r="B307" t="str">
            <v>BERNARDESCHI Federico</v>
          </cell>
          <cell r="C307" t="str">
            <v>JUVENTUS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CHIESA Federico</v>
          </cell>
          <cell r="C308" t="str">
            <v>JUVENTUS</v>
          </cell>
          <cell r="D308">
            <v>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6</v>
          </cell>
        </row>
        <row r="309">
          <cell r="B309" t="str">
            <v>DOUGLAS COSTA de Souza</v>
          </cell>
          <cell r="C309" t="str">
            <v>JUVENTUS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 t="str">
            <v>FAGIOLI Nicolo</v>
          </cell>
          <cell r="C310" t="str">
            <v>JUVENTUS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</row>
        <row r="311">
          <cell r="B311" t="str">
            <v>KHEDIRA Sami</v>
          </cell>
          <cell r="C311" t="str">
            <v>JUVENTUS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 t="str">
            <v>KULUSEVSKI Dejan</v>
          </cell>
          <cell r="C312" t="str">
            <v>JUVENTUS</v>
          </cell>
          <cell r="D312">
            <v>5.5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5.5</v>
          </cell>
        </row>
        <row r="313">
          <cell r="B313" t="str">
            <v>MCKENNIE Weston</v>
          </cell>
          <cell r="C313" t="str">
            <v>JUVENTUS</v>
          </cell>
          <cell r="D313">
            <v>6.5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6.5</v>
          </cell>
        </row>
        <row r="314">
          <cell r="B314" t="str">
            <v>RABIOT Adrien</v>
          </cell>
          <cell r="C314" t="str">
            <v>JUVENTUS</v>
          </cell>
          <cell r="D314">
            <v>5.5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5.5</v>
          </cell>
        </row>
        <row r="315">
          <cell r="B315" t="str">
            <v>RAMSEY Aaron</v>
          </cell>
          <cell r="C315" t="str">
            <v>JUVENTUS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DYBALA Paulo</v>
          </cell>
          <cell r="C316" t="str">
            <v>JUVENTUS</v>
          </cell>
          <cell r="D316">
            <v>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5</v>
          </cell>
        </row>
        <row r="317">
          <cell r="B317" t="str">
            <v>HIGUAIN Gonzalo</v>
          </cell>
          <cell r="C317" t="str">
            <v>JUVENTUS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 t="str">
            <v>MORATA Alvaro</v>
          </cell>
          <cell r="C318" t="str">
            <v>JUVENTUS</v>
          </cell>
          <cell r="D318">
            <v>5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5</v>
          </cell>
        </row>
        <row r="319">
          <cell r="B319" t="str">
            <v>RONALDO Cristiano</v>
          </cell>
          <cell r="C319" t="str">
            <v>JUVENTUS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 t="str">
            <v>ALIA Marco</v>
          </cell>
          <cell r="C320" t="str">
            <v>LAZIO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PROTO Silvio</v>
          </cell>
          <cell r="C321" t="str">
            <v>LAZIO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 t="str">
            <v>REINA Pepe</v>
          </cell>
          <cell r="C322" t="str">
            <v>LAZIO</v>
          </cell>
          <cell r="D322">
            <v>6</v>
          </cell>
          <cell r="E322">
            <v>0</v>
          </cell>
          <cell r="F322">
            <v>3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</v>
          </cell>
        </row>
        <row r="323">
          <cell r="B323" t="str">
            <v>STRAKOSHA Thomas</v>
          </cell>
          <cell r="C323" t="str">
            <v>LAZIO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 t="str">
            <v>ACERBI Francesco</v>
          </cell>
          <cell r="C324" t="str">
            <v>LAZIO</v>
          </cell>
          <cell r="D324">
            <v>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5</v>
          </cell>
        </row>
        <row r="325">
          <cell r="B325" t="str">
            <v>ARMINI Nicolo</v>
          </cell>
          <cell r="C325" t="str">
            <v>LAZIO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BASTOS Jacinto Quissanga</v>
          </cell>
          <cell r="C326" t="str">
            <v>LAZIO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FALBO Luca</v>
          </cell>
          <cell r="C327" t="str">
            <v>LAZIO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 t="str">
            <v>FARES Mohamed</v>
          </cell>
          <cell r="C328" t="str">
            <v>LAZIO</v>
          </cell>
          <cell r="D328">
            <v>6.5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6.5</v>
          </cell>
        </row>
        <row r="329">
          <cell r="B329" t="str">
            <v>HOEDT Wesley</v>
          </cell>
          <cell r="C329" t="str">
            <v>LAZIO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 t="str">
            <v>LAZZARI Manuel</v>
          </cell>
          <cell r="C330" t="str">
            <v>LAZIO</v>
          </cell>
          <cell r="D330">
            <v>5.5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5.5</v>
          </cell>
        </row>
        <row r="331">
          <cell r="B331" t="str">
            <v>LUIZ FELIPE Ramos Marchi</v>
          </cell>
          <cell r="C331" t="str">
            <v>LAZIO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 t="str">
            <v>LUKAKU Jordan Zacharie</v>
          </cell>
          <cell r="C332" t="str">
            <v>LAZIO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LULIC Senad</v>
          </cell>
          <cell r="C333" t="str">
            <v>LAZIO</v>
          </cell>
          <cell r="D333">
            <v>5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5</v>
          </cell>
        </row>
        <row r="334">
          <cell r="B334" t="str">
            <v>MARUSIC Adam</v>
          </cell>
          <cell r="C334" t="str">
            <v>LAZIO</v>
          </cell>
          <cell r="D334">
            <v>5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5</v>
          </cell>
        </row>
        <row r="335">
          <cell r="B335" t="str">
            <v>MUSACCHIO Mateo</v>
          </cell>
          <cell r="C335" t="str">
            <v>LAZIO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PATRIC Patricio Gabarron Gil</v>
          </cell>
          <cell r="C336" t="str">
            <v>LAZIO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 t="str">
            <v>RADU Stefan</v>
          </cell>
          <cell r="C337" t="str">
            <v>LAZIO</v>
          </cell>
          <cell r="D337">
            <v>5.5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5.5</v>
          </cell>
        </row>
        <row r="338">
          <cell r="B338" t="str">
            <v>SILVA Jorge</v>
          </cell>
          <cell r="C338" t="str">
            <v>LAZIO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VAVRO Denis</v>
          </cell>
          <cell r="C339" t="str">
            <v>LAZIO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AKPA AKPRO Jean-Daniel</v>
          </cell>
          <cell r="C340" t="str">
            <v>LAZIO</v>
          </cell>
          <cell r="D340">
            <v>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</v>
          </cell>
          <cell r="L340">
            <v>0</v>
          </cell>
          <cell r="M340">
            <v>0</v>
          </cell>
          <cell r="N340">
            <v>4.5</v>
          </cell>
        </row>
        <row r="341">
          <cell r="B341" t="str">
            <v>ANDERSON Andre</v>
          </cell>
          <cell r="C341" t="str">
            <v>LAZIO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ANDERSON Djavan</v>
          </cell>
          <cell r="C342" t="str">
            <v>LAZIO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CATALDI Danilo</v>
          </cell>
          <cell r="C343" t="str">
            <v>LAZIO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B344" t="str">
            <v>ESCALANTE Gonzalo</v>
          </cell>
          <cell r="C344" t="str">
            <v>LAZIO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B345" t="str">
            <v>JONY -</v>
          </cell>
          <cell r="C345" t="str">
            <v>LAZIO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KIYINE Sofian</v>
          </cell>
          <cell r="C346" t="str">
            <v>LAZIO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LEIVA Lucas</v>
          </cell>
          <cell r="C347" t="str">
            <v>LAZIO</v>
          </cell>
          <cell r="D347">
            <v>6.5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6.5</v>
          </cell>
        </row>
        <row r="348">
          <cell r="B348" t="str">
            <v>LOMBARDI Cristiano</v>
          </cell>
          <cell r="C348" t="str">
            <v>LAZIO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 t="str">
            <v>LUIS ALBERTO Romero Alconchel</v>
          </cell>
          <cell r="C349" t="str">
            <v>LAZIO</v>
          </cell>
          <cell r="D349">
            <v>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6</v>
          </cell>
        </row>
        <row r="350">
          <cell r="B350" t="str">
            <v>MILINKOVIC Sergej</v>
          </cell>
          <cell r="C350" t="str">
            <v>LAZIO</v>
          </cell>
          <cell r="D350">
            <v>6.5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0</v>
          </cell>
          <cell r="M350">
            <v>0</v>
          </cell>
          <cell r="N350">
            <v>7.5</v>
          </cell>
        </row>
        <row r="351">
          <cell r="B351" t="str">
            <v>PAROLO Marco</v>
          </cell>
          <cell r="C351" t="str">
            <v>LAZIO</v>
          </cell>
          <cell r="D351">
            <v>6.5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</v>
          </cell>
          <cell r="K351">
            <v>1</v>
          </cell>
          <cell r="L351">
            <v>0</v>
          </cell>
          <cell r="M351">
            <v>0</v>
          </cell>
          <cell r="N351">
            <v>7</v>
          </cell>
        </row>
        <row r="352">
          <cell r="B352" t="str">
            <v>PEREIRA Andreas</v>
          </cell>
          <cell r="C352" t="str">
            <v>LAZIO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B353" t="str">
            <v>BOBBY Adekanye</v>
          </cell>
          <cell r="C353" t="str">
            <v>LAZIO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B354" t="str">
            <v>CAICEDO Felipe</v>
          </cell>
          <cell r="C354" t="str">
            <v>LAZIO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CORREA Carlos Joaquin</v>
          </cell>
          <cell r="C355" t="str">
            <v>LAZIO</v>
          </cell>
          <cell r="D355">
            <v>7</v>
          </cell>
          <cell r="E355">
            <v>1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10</v>
          </cell>
        </row>
        <row r="356">
          <cell r="B356" t="str">
            <v>IMMOBILE Ciro</v>
          </cell>
          <cell r="C356" t="str">
            <v>LAZIO</v>
          </cell>
          <cell r="D356">
            <v>7</v>
          </cell>
          <cell r="E356">
            <v>2</v>
          </cell>
          <cell r="F356">
            <v>0</v>
          </cell>
          <cell r="G356">
            <v>1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10</v>
          </cell>
        </row>
        <row r="357">
          <cell r="B357" t="str">
            <v>MORO Raul</v>
          </cell>
          <cell r="C357" t="str">
            <v>LAZIO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B358" t="str">
            <v>MURIQI Vedat</v>
          </cell>
          <cell r="C358" t="str">
            <v>LAZIO</v>
          </cell>
          <cell r="D358">
            <v>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5</v>
          </cell>
        </row>
        <row r="359">
          <cell r="B359" t="str">
            <v>DONNARUMMA Antonio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DONNARUMMA Gianluigi</v>
          </cell>
          <cell r="C360" t="str">
            <v>MILAN</v>
          </cell>
          <cell r="D360">
            <v>6</v>
          </cell>
          <cell r="E360">
            <v>0</v>
          </cell>
          <cell r="F360">
            <v>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5</v>
          </cell>
        </row>
        <row r="361">
          <cell r="B361" t="str">
            <v>TATARUSANU Ciprian</v>
          </cell>
          <cell r="C361" t="str">
            <v>MILAN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B362" t="str">
            <v>BELLODI Gabriele</v>
          </cell>
          <cell r="C362" t="str">
            <v>MILAN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 t="str">
            <v>CALABRIA Davide</v>
          </cell>
          <cell r="C363" t="str">
            <v>MILAN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B364" t="str">
            <v>DALOT Diogo</v>
          </cell>
          <cell r="C364" t="str">
            <v>MILAN</v>
          </cell>
          <cell r="D364">
            <v>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6</v>
          </cell>
        </row>
        <row r="365">
          <cell r="B365" t="str">
            <v>DUARTE Leo</v>
          </cell>
          <cell r="C365" t="str">
            <v>MILAN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GABBIA Matteo</v>
          </cell>
          <cell r="C366" t="str">
            <v>MILAN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 t="str">
            <v>HERNANDEZ Theo</v>
          </cell>
          <cell r="C367" t="str">
            <v>MILAN</v>
          </cell>
          <cell r="D367">
            <v>5.5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5.5</v>
          </cell>
        </row>
        <row r="368">
          <cell r="B368" t="str">
            <v>KALULU Pierre</v>
          </cell>
          <cell r="C368" t="str">
            <v>MILAN</v>
          </cell>
          <cell r="D368">
            <v>6.5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6.5</v>
          </cell>
        </row>
        <row r="369">
          <cell r="B369" t="str">
            <v>KJAER Simon</v>
          </cell>
          <cell r="C369" t="str">
            <v>MILAN</v>
          </cell>
          <cell r="D369">
            <v>7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7</v>
          </cell>
        </row>
        <row r="370">
          <cell r="B370" t="str">
            <v>LAXALT Diego</v>
          </cell>
          <cell r="C370" t="str">
            <v>MILAN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ROMAGNOLI Alessio</v>
          </cell>
          <cell r="C371" t="str">
            <v>MILAN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 t="str">
            <v>TOMORI Fikayo</v>
          </cell>
          <cell r="C372" t="str">
            <v>MILAN</v>
          </cell>
          <cell r="D372">
            <v>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6</v>
          </cell>
        </row>
        <row r="373">
          <cell r="B373" t="str">
            <v>BENNACER Ismael</v>
          </cell>
          <cell r="C373" t="str">
            <v>MILAN</v>
          </cell>
          <cell r="D373">
            <v>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6</v>
          </cell>
        </row>
        <row r="374">
          <cell r="B374" t="str">
            <v>CALHANOGLU Hakan</v>
          </cell>
          <cell r="C374" t="str">
            <v>MILAN</v>
          </cell>
          <cell r="D374">
            <v>5.5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5.5</v>
          </cell>
        </row>
        <row r="375">
          <cell r="B375" t="str">
            <v>CASTILLEJO Samu</v>
          </cell>
          <cell r="C375" t="str">
            <v>MILAN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 t="str">
            <v>DIAZ Brahim</v>
          </cell>
          <cell r="C376" t="str">
            <v>MILAN</v>
          </cell>
          <cell r="D376">
            <v>5.5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5.5</v>
          </cell>
        </row>
        <row r="377">
          <cell r="B377" t="str">
            <v>HALILOVIC Alen</v>
          </cell>
          <cell r="C377" t="str">
            <v>MILAN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KESSIE Franck</v>
          </cell>
          <cell r="C378" t="str">
            <v>MILAN</v>
          </cell>
          <cell r="D378">
            <v>6.5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6.5</v>
          </cell>
        </row>
        <row r="379">
          <cell r="B379" t="str">
            <v>KRUNIC Rade</v>
          </cell>
          <cell r="C379" t="str">
            <v>MILAN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B380" t="str">
            <v>MALDINI Daniel</v>
          </cell>
          <cell r="C380" t="str">
            <v>MILAN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 t="str">
            <v>MEITE Soualiho</v>
          </cell>
          <cell r="C381" t="str">
            <v>MILAN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PAQUETA Lucas</v>
          </cell>
          <cell r="C382" t="str">
            <v>MILAN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 t="str">
            <v>SAELEMAEKERS Alexis</v>
          </cell>
          <cell r="C383" t="str">
            <v>MILAN</v>
          </cell>
          <cell r="D383">
            <v>6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6</v>
          </cell>
        </row>
        <row r="384">
          <cell r="B384" t="str">
            <v>TONALI Sandro</v>
          </cell>
          <cell r="C384" t="str">
            <v>MILAN</v>
          </cell>
          <cell r="D384">
            <v>6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6</v>
          </cell>
        </row>
        <row r="385">
          <cell r="B385" t="str">
            <v>COLOMBO Lorenzo</v>
          </cell>
          <cell r="C385" t="str">
            <v>MILAN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HAUGE Jens Petter</v>
          </cell>
          <cell r="C386" t="str">
            <v>MILAN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B387" t="str">
            <v>IBRAHIMOVIC Zlatan</v>
          </cell>
          <cell r="C387" t="str">
            <v>MILAN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 t="str">
            <v>LEAO Rafael</v>
          </cell>
          <cell r="C388" t="str">
            <v>MILAN</v>
          </cell>
          <cell r="D388">
            <v>4.5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4.5</v>
          </cell>
        </row>
        <row r="389">
          <cell r="B389" t="str">
            <v>MANDZUKIC Mario</v>
          </cell>
          <cell r="C389" t="str">
            <v>MILAN</v>
          </cell>
          <cell r="D389">
            <v>5.5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5.5</v>
          </cell>
        </row>
        <row r="390">
          <cell r="B390" t="str">
            <v>REBIC Ante</v>
          </cell>
          <cell r="C390" t="str">
            <v>MILAN</v>
          </cell>
          <cell r="D390">
            <v>6.5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9.5</v>
          </cell>
        </row>
        <row r="391">
          <cell r="B391" t="str">
            <v>CONTINI Nikita</v>
          </cell>
          <cell r="C391" t="str">
            <v>NAPOLI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B392" t="str">
            <v>MERET Alex</v>
          </cell>
          <cell r="C392" t="str">
            <v>NAPOLI</v>
          </cell>
          <cell r="D392">
            <v>6</v>
          </cell>
          <cell r="E392">
            <v>0</v>
          </cell>
          <cell r="F392">
            <v>1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5</v>
          </cell>
        </row>
        <row r="393">
          <cell r="B393" t="str">
            <v>OSPINA David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DI LORENZO Giovanni</v>
          </cell>
          <cell r="C394" t="str">
            <v>NAPOLI</v>
          </cell>
          <cell r="D394">
            <v>6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6</v>
          </cell>
        </row>
        <row r="395">
          <cell r="B395" t="str">
            <v>GHOULAM Faouzi</v>
          </cell>
          <cell r="C395" t="str">
            <v>NAPOLI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HYSAJ Elseid</v>
          </cell>
          <cell r="C396" t="str">
            <v>NAPOLI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B397" t="str">
            <v>KOULIBALY Kalidou</v>
          </cell>
          <cell r="C397" t="str">
            <v>NAPOLI</v>
          </cell>
          <cell r="D397">
            <v>6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</v>
          </cell>
          <cell r="L397">
            <v>0</v>
          </cell>
          <cell r="M397">
            <v>0</v>
          </cell>
          <cell r="N397">
            <v>5.5</v>
          </cell>
        </row>
        <row r="398">
          <cell r="B398" t="str">
            <v>MAKSIMOVIC Nikola</v>
          </cell>
          <cell r="C398" t="str">
            <v>NAPOLI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MANOLAS Konstantinos</v>
          </cell>
          <cell r="C399" t="str">
            <v>NAPOLI</v>
          </cell>
          <cell r="D399">
            <v>6.5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</v>
          </cell>
          <cell r="L399">
            <v>0</v>
          </cell>
          <cell r="M399">
            <v>0</v>
          </cell>
          <cell r="N399">
            <v>6</v>
          </cell>
        </row>
        <row r="400">
          <cell r="B400" t="str">
            <v>MARIO RUI Silva Duarte</v>
          </cell>
          <cell r="C400" t="str">
            <v>NAPOLI</v>
          </cell>
          <cell r="D400">
            <v>5.5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5.5</v>
          </cell>
        </row>
        <row r="401">
          <cell r="B401" t="str">
            <v>RRAHMANI Amir</v>
          </cell>
          <cell r="C401" t="str">
            <v>NAPOLI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B402" t="str">
            <v>BAKAYOKO Tiemoué</v>
          </cell>
          <cell r="C402" t="str">
            <v>NAPOLI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B403" t="str">
            <v>CICIRETTI Amato</v>
          </cell>
          <cell r="C403" t="str">
            <v>NAPOLI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DEMME Diego</v>
          </cell>
          <cell r="C404" t="str">
            <v>NAPOLI</v>
          </cell>
          <cell r="D404">
            <v>6.5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</v>
          </cell>
          <cell r="L404">
            <v>0</v>
          </cell>
          <cell r="M404">
            <v>0</v>
          </cell>
          <cell r="N404">
            <v>6</v>
          </cell>
        </row>
        <row r="405">
          <cell r="B405" t="str">
            <v>ELMAS Eljif</v>
          </cell>
          <cell r="C405" t="str">
            <v>NAPOLI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B406" t="str">
            <v>GAETANO Gianluca</v>
          </cell>
          <cell r="C406" t="str">
            <v>NAPOLI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B407" t="str">
            <v>LOBOTKA Stanislav</v>
          </cell>
          <cell r="C407" t="str">
            <v>NAPOLI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POLITANO Matteo</v>
          </cell>
          <cell r="C408" t="str">
            <v>NAPOLI</v>
          </cell>
          <cell r="D408">
            <v>6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5.5</v>
          </cell>
        </row>
        <row r="409">
          <cell r="B409" t="str">
            <v>RUIZ Fabian</v>
          </cell>
          <cell r="C409" t="str">
            <v>NAPOLI</v>
          </cell>
          <cell r="D409">
            <v>5.5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5.5</v>
          </cell>
        </row>
        <row r="410">
          <cell r="B410" t="str">
            <v>YOUNES Amin</v>
          </cell>
          <cell r="C410" t="str">
            <v>NAPOLI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ZIELINSKI Piotr</v>
          </cell>
          <cell r="C411" t="str">
            <v>NAPOLI</v>
          </cell>
          <cell r="D411">
            <v>5.5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5.5</v>
          </cell>
        </row>
        <row r="412">
          <cell r="B412" t="str">
            <v>BIFULCO Alfredo</v>
          </cell>
          <cell r="C412" t="str">
            <v>NAPOLI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B413" t="str">
            <v>INSIGNE Lorenzo</v>
          </cell>
          <cell r="C413" t="str">
            <v>NAPOLI</v>
          </cell>
          <cell r="D413">
            <v>6.5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6.5</v>
          </cell>
        </row>
        <row r="414">
          <cell r="B414" t="str">
            <v>LOZANO Hirving</v>
          </cell>
          <cell r="C414" t="str">
            <v>NAPOLI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B415" t="str">
            <v>MACHACH Zinedine</v>
          </cell>
          <cell r="C415" t="str">
            <v>NAPOLI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B416" t="str">
            <v>MERTENS Dries</v>
          </cell>
          <cell r="C416" t="str">
            <v>NAPOLI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5.5</v>
          </cell>
        </row>
        <row r="417">
          <cell r="B417" t="str">
            <v>MILIK Arkadiusz</v>
          </cell>
          <cell r="C417" t="str">
            <v>NAPOLI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B418" t="str">
            <v>OSIMHEN Victor</v>
          </cell>
          <cell r="C418" t="str">
            <v>NAPOLI</v>
          </cell>
          <cell r="D418">
            <v>5.5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5.5</v>
          </cell>
        </row>
        <row r="419">
          <cell r="B419" t="str">
            <v>PETAGNA Andrea</v>
          </cell>
          <cell r="C419" t="str">
            <v>NAPOLI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B420" t="str">
            <v>TUTINO Gennaro</v>
          </cell>
          <cell r="C420" t="str">
            <v>NAPOLI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ALASTRA Fabrizio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COLOMBI Simone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RINALDI Filippo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SEPE Luigi</v>
          </cell>
          <cell r="C424" t="str">
            <v>PARMA</v>
          </cell>
          <cell r="D424">
            <v>5.5</v>
          </cell>
          <cell r="E424">
            <v>0</v>
          </cell>
          <cell r="F424">
            <v>4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1.5</v>
          </cell>
        </row>
        <row r="425">
          <cell r="B425" t="str">
            <v>ALVES Bruno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BALOGH Botond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BANI Mattia</v>
          </cell>
          <cell r="C427" t="str">
            <v>PARMA</v>
          </cell>
          <cell r="D427">
            <v>5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5</v>
          </cell>
        </row>
        <row r="428">
          <cell r="B428" t="str">
            <v>BUSI Maxime</v>
          </cell>
          <cell r="C428" t="str">
            <v>PARMA</v>
          </cell>
          <cell r="D428">
            <v>5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5</v>
          </cell>
        </row>
        <row r="429">
          <cell r="B429" t="str">
            <v>CONTI Andrea</v>
          </cell>
          <cell r="C429" t="str">
            <v>PARMA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B430" t="str">
            <v>DERMAKU Kastriot</v>
          </cell>
          <cell r="C430" t="str">
            <v>PARMA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B431" t="str">
            <v>DIERCKX Daan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GAGLIOLO Riccardo</v>
          </cell>
          <cell r="C432" t="str">
            <v>PARMA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B433" t="str">
            <v>GAZZOLA Marcello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IACOPONI Simone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LAURINI Vincent</v>
          </cell>
          <cell r="C435" t="str">
            <v>PARMA</v>
          </cell>
          <cell r="D435">
            <v>5.5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5.5</v>
          </cell>
        </row>
        <row r="436">
          <cell r="B436" t="str">
            <v>OSORIO Yordan</v>
          </cell>
          <cell r="C436" t="str">
            <v>PARMA</v>
          </cell>
          <cell r="D436">
            <v>5.5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5.5</v>
          </cell>
        </row>
        <row r="437">
          <cell r="B437" t="str">
            <v>PEZZELLA Giuseppe</v>
          </cell>
          <cell r="C437" t="str">
            <v>PARMA</v>
          </cell>
          <cell r="D437">
            <v>6.5</v>
          </cell>
          <cell r="E437">
            <v>1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</v>
          </cell>
          <cell r="L437">
            <v>0</v>
          </cell>
          <cell r="M437">
            <v>0</v>
          </cell>
          <cell r="N437">
            <v>10</v>
          </cell>
        </row>
        <row r="438">
          <cell r="B438" t="str">
            <v>RICCI Giacomo</v>
          </cell>
          <cell r="C438" t="str">
            <v>PARMA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VALENTI Lautaro</v>
          </cell>
          <cell r="C439" t="str">
            <v>PARMA</v>
          </cell>
          <cell r="D439">
            <v>5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5</v>
          </cell>
        </row>
        <row r="440">
          <cell r="B440" t="str">
            <v>ZAGARITIS Vasilios</v>
          </cell>
          <cell r="C440" t="str">
            <v>PARMA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BRUGMAN Gaston</v>
          </cell>
          <cell r="C441" t="str">
            <v>PARMA</v>
          </cell>
          <cell r="D441">
            <v>6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6</v>
          </cell>
        </row>
        <row r="442">
          <cell r="B442" t="str">
            <v>BRUNETTA Juan</v>
          </cell>
          <cell r="C442" t="str">
            <v>PARMA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CYPRIEN Wylan</v>
          </cell>
          <cell r="C443" t="str">
            <v>PARMA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B444" t="str">
            <v>DEZI Jacopo</v>
          </cell>
          <cell r="C444" t="str">
            <v>PARMA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GRASSI Alberto</v>
          </cell>
          <cell r="C445" t="str">
            <v>PARMA</v>
          </cell>
          <cell r="D445">
            <v>5.5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5.5</v>
          </cell>
        </row>
        <row r="446">
          <cell r="B446" t="str">
            <v>HERNANI Azevedo Júnior</v>
          </cell>
          <cell r="C446" t="str">
            <v>PARMA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</row>
        <row r="447">
          <cell r="B447" t="str">
            <v>KUCKA Juraj</v>
          </cell>
          <cell r="C447" t="str">
            <v>PARMA</v>
          </cell>
          <cell r="D447">
            <v>6.5</v>
          </cell>
          <cell r="E447">
            <v>1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10</v>
          </cell>
        </row>
        <row r="448">
          <cell r="B448" t="str">
            <v>KURTIC Jasmin</v>
          </cell>
          <cell r="C448" t="str">
            <v>PARMA</v>
          </cell>
          <cell r="D448">
            <v>4.5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</v>
          </cell>
          <cell r="L448">
            <v>0</v>
          </cell>
          <cell r="M448">
            <v>0</v>
          </cell>
          <cell r="N448">
            <v>4</v>
          </cell>
        </row>
        <row r="449">
          <cell r="B449" t="str">
            <v>NICOLUSSI CAVIGLIA Hans</v>
          </cell>
          <cell r="C449" t="str">
            <v>PARMA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SCOZZARELLA Matteo</v>
          </cell>
          <cell r="C450" t="str">
            <v>PARMA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SIMONETTI Lorenzo</v>
          </cell>
          <cell r="C451" t="str">
            <v>PARMA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B452" t="str">
            <v>SOHM Simon</v>
          </cell>
          <cell r="C452" t="str">
            <v>PARMA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B453" t="str">
            <v>ADORANTE Andrea</v>
          </cell>
          <cell r="C453" t="str">
            <v>PARMA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CORNELIUS Andreas</v>
          </cell>
          <cell r="C454" t="str">
            <v>PARMA</v>
          </cell>
          <cell r="D454">
            <v>6.5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0</v>
          </cell>
          <cell r="M454">
            <v>0</v>
          </cell>
          <cell r="N454">
            <v>7.5</v>
          </cell>
        </row>
        <row r="455">
          <cell r="B455" t="str">
            <v>DA CRUZ Alessio</v>
          </cell>
          <cell r="C455" t="str">
            <v>PARMA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GERVINHO</v>
          </cell>
          <cell r="C456" t="str">
            <v>PARMA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B457" t="str">
            <v>INGLESE Roberto</v>
          </cell>
          <cell r="C457" t="str">
            <v>PARMA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KARAMOH Yann</v>
          </cell>
          <cell r="C458" t="str">
            <v>PARMA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MAN Dennis</v>
          </cell>
          <cell r="C459" t="str">
            <v>PARMA</v>
          </cell>
          <cell r="D459">
            <v>6.5</v>
          </cell>
          <cell r="E459">
            <v>1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9.5</v>
          </cell>
        </row>
        <row r="460">
          <cell r="B460" t="str">
            <v>MIHAILA Valentin</v>
          </cell>
          <cell r="C460" t="str">
            <v>PARMA</v>
          </cell>
          <cell r="D460">
            <v>5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5</v>
          </cell>
        </row>
        <row r="461">
          <cell r="B461" t="str">
            <v>PELLE Graziano</v>
          </cell>
          <cell r="C461" t="str">
            <v>PARMA</v>
          </cell>
          <cell r="D461">
            <v>5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</v>
          </cell>
        </row>
        <row r="462">
          <cell r="B462" t="str">
            <v>SPROCATI Mattia</v>
          </cell>
          <cell r="C462" t="str">
            <v>PARMA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B463" t="str">
            <v>ZIRKZEE Joshua</v>
          </cell>
          <cell r="C463" t="str">
            <v>PARMA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BOER Pietro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FARELLI Simone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FUZATO Daniel</v>
          </cell>
          <cell r="C466" t="str">
            <v>ROMA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B467" t="str">
            <v>LOPEZ Pau</v>
          </cell>
          <cell r="C467" t="str">
            <v>ROMA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B468" t="str">
            <v>MIRANTE Antonio</v>
          </cell>
          <cell r="C468" t="str">
            <v>ROMA</v>
          </cell>
          <cell r="D468">
            <v>6</v>
          </cell>
          <cell r="E468">
            <v>0</v>
          </cell>
          <cell r="F468">
            <v>3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3</v>
          </cell>
        </row>
        <row r="469">
          <cell r="B469" t="str">
            <v>OLSEN Robin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BOUAH Devid Eugene</v>
          </cell>
          <cell r="C470" t="str">
            <v>ROMA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B471" t="str">
            <v>CALAFIORI Riccardo</v>
          </cell>
          <cell r="C471" t="str">
            <v>ROMA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B472" t="str">
            <v>FAZIO Federico</v>
          </cell>
          <cell r="C472" t="str">
            <v>ROMA</v>
          </cell>
          <cell r="D472">
            <v>4.5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4.5</v>
          </cell>
        </row>
        <row r="473">
          <cell r="B473" t="str">
            <v>FLORENZI Alessandro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IBANEZ -</v>
          </cell>
          <cell r="C474" t="str">
            <v>ROMA</v>
          </cell>
          <cell r="D474">
            <v>5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5</v>
          </cell>
        </row>
        <row r="475">
          <cell r="B475" t="str">
            <v>JUAN JESUS Guilherme Nunes</v>
          </cell>
          <cell r="C475" t="str">
            <v>ROMA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B476" t="str">
            <v>KARSDORP Rick</v>
          </cell>
          <cell r="C476" t="str">
            <v>ROMA</v>
          </cell>
          <cell r="D476">
            <v>5.5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5.5</v>
          </cell>
        </row>
        <row r="477">
          <cell r="B477" t="str">
            <v>KUMBULLA Marash</v>
          </cell>
          <cell r="C477" t="str">
            <v>ROMA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MANCINI Gianluca</v>
          </cell>
          <cell r="C478" t="str">
            <v>ROMA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 t="str">
            <v>PERES Bruno</v>
          </cell>
          <cell r="C479" t="str">
            <v>ROMA</v>
          </cell>
          <cell r="D479">
            <v>6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6</v>
          </cell>
        </row>
        <row r="480">
          <cell r="B480" t="str">
            <v>REYNOLDS Bryan</v>
          </cell>
          <cell r="C480" t="str">
            <v>ROMA</v>
          </cell>
          <cell r="D480">
            <v>5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5</v>
          </cell>
        </row>
        <row r="481">
          <cell r="B481" t="str">
            <v>SANTON Davide</v>
          </cell>
          <cell r="C481" t="str">
            <v>ROMA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B482" t="str">
            <v>SECK Moustapha</v>
          </cell>
          <cell r="C482" t="str">
            <v>ROMA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B483" t="str">
            <v>SMALLING Chris</v>
          </cell>
          <cell r="C483" t="str">
            <v>ROMA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B484" t="str">
            <v>SPINAZZOLA Leonardo</v>
          </cell>
          <cell r="C484" t="str">
            <v>ROMA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ANTONUCCI Mirko</v>
          </cell>
          <cell r="C485" t="str">
            <v>ROMA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CORIC Ante</v>
          </cell>
          <cell r="C486" t="str">
            <v>ROMA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CRISTANTE Bryan</v>
          </cell>
          <cell r="C487" t="str">
            <v>ROMA</v>
          </cell>
          <cell r="D487">
            <v>6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6</v>
          </cell>
        </row>
        <row r="488">
          <cell r="B488" t="str">
            <v>DIAWARA Amadou</v>
          </cell>
          <cell r="C488" t="str">
            <v>ROMA</v>
          </cell>
          <cell r="D488">
            <v>5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1</v>
          </cell>
          <cell r="M488">
            <v>0</v>
          </cell>
          <cell r="N488">
            <v>4</v>
          </cell>
        </row>
        <row r="489">
          <cell r="B489" t="str">
            <v>KLUIVERT Justin</v>
          </cell>
          <cell r="C489" t="str">
            <v>ROMA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MKHITARYAN Henrikh</v>
          </cell>
          <cell r="C490" t="str">
            <v>ROMA</v>
          </cell>
          <cell r="D490">
            <v>5.5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5.5</v>
          </cell>
        </row>
        <row r="491">
          <cell r="B491" t="str">
            <v>PASTORE Javier</v>
          </cell>
          <cell r="C491" t="str">
            <v>ROMA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PELLEGRINI Lorenzo</v>
          </cell>
          <cell r="C492" t="str">
            <v>ROMA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B493" t="str">
            <v>PEROTTI Diego</v>
          </cell>
          <cell r="C493" t="str">
            <v>ROMA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B494" t="str">
            <v>RICCARDI Alessio</v>
          </cell>
          <cell r="C494" t="str">
            <v>ROMA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B495" t="str">
            <v>ÜNDER Cengiz</v>
          </cell>
          <cell r="C495" t="str">
            <v>ROMA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</row>
        <row r="496">
          <cell r="B496" t="str">
            <v>VERETOUT Jordan</v>
          </cell>
          <cell r="C496" t="str">
            <v>ROMA</v>
          </cell>
          <cell r="D496">
            <v>5.5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5.5</v>
          </cell>
        </row>
        <row r="497">
          <cell r="B497" t="str">
            <v>VILLAR Gonzalo</v>
          </cell>
          <cell r="C497" t="str">
            <v>ROMA</v>
          </cell>
          <cell r="D497">
            <v>5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5</v>
          </cell>
        </row>
        <row r="498">
          <cell r="B498" t="str">
            <v>ZANIOLO Nicolò</v>
          </cell>
          <cell r="C498" t="str">
            <v>ROMA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DZEKO Edin</v>
          </cell>
          <cell r="C499" t="str">
            <v>ROMA</v>
          </cell>
          <cell r="D499">
            <v>6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</v>
          </cell>
        </row>
        <row r="500">
          <cell r="B500" t="str">
            <v>EL SHAARAWY Stephan</v>
          </cell>
          <cell r="C500" t="str">
            <v>ROMA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B501" t="str">
            <v>MAYORAL Borja</v>
          </cell>
          <cell r="C501" t="str">
            <v>ROMA</v>
          </cell>
          <cell r="D501">
            <v>6.5</v>
          </cell>
          <cell r="E501">
            <v>1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9.5</v>
          </cell>
        </row>
        <row r="502">
          <cell r="B502" t="str">
            <v>PEDRO -</v>
          </cell>
          <cell r="C502" t="str">
            <v>ROMA</v>
          </cell>
          <cell r="D502">
            <v>5.5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0</v>
          </cell>
          <cell r="M502">
            <v>0</v>
          </cell>
          <cell r="N502">
            <v>6.5</v>
          </cell>
        </row>
        <row r="503">
          <cell r="B503" t="str">
            <v>PEREZ Carles</v>
          </cell>
          <cell r="C503" t="str">
            <v>ROMA</v>
          </cell>
          <cell r="D503">
            <v>5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5</v>
          </cell>
        </row>
        <row r="504">
          <cell r="B504" t="str">
            <v>SCHICK Patrik</v>
          </cell>
          <cell r="C504" t="str">
            <v>ROMA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AUDERO Emil</v>
          </cell>
          <cell r="C505" t="str">
            <v>SAMPDORIA</v>
          </cell>
          <cell r="D505">
            <v>6.5</v>
          </cell>
          <cell r="E505">
            <v>0</v>
          </cell>
          <cell r="F505">
            <v>1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5.5</v>
          </cell>
        </row>
        <row r="506">
          <cell r="B506" t="str">
            <v>AVOGADRI Lorenzo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BELEC Vid</v>
          </cell>
          <cell r="C507" t="str">
            <v>SAMPDORIA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B508" t="str">
            <v>LETICA Karlo</v>
          </cell>
          <cell r="C508" t="str">
            <v>SAMPDORIA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RAVAGLIA Nicola</v>
          </cell>
          <cell r="C509" t="str">
            <v>SAMPDORIA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AUGELLO Tommaso</v>
          </cell>
          <cell r="C510" t="str">
            <v>SAMPDORIA</v>
          </cell>
          <cell r="D510">
            <v>6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6</v>
          </cell>
        </row>
        <row r="511">
          <cell r="B511" t="str">
            <v>BERESZYNSKI Bartosz</v>
          </cell>
          <cell r="C511" t="str">
            <v>SAMPDORIA</v>
          </cell>
          <cell r="D511">
            <v>6.5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6.5</v>
          </cell>
        </row>
        <row r="512">
          <cell r="B512" t="str">
            <v>COLLEY Omar</v>
          </cell>
          <cell r="C512" t="str">
            <v>SAMPDORIA</v>
          </cell>
          <cell r="D512">
            <v>6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6</v>
          </cell>
        </row>
        <row r="513">
          <cell r="B513" t="str">
            <v>FERRARI Alex</v>
          </cell>
          <cell r="C513" t="str">
            <v>SAMPDORIA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B514" t="str">
            <v>MURILLO Jeison Fabian</v>
          </cell>
          <cell r="C514" t="str">
            <v>SAMPDORIA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REGINI Vasco</v>
          </cell>
          <cell r="C515" t="str">
            <v>SAMPDORIA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ROCHA Kaique</v>
          </cell>
          <cell r="C516" t="str">
            <v>SAMPDORIA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TONELLI Lorenzo</v>
          </cell>
          <cell r="C517" t="str">
            <v>SAMPDORIA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B518" t="str">
            <v>YOSHIDA Maya</v>
          </cell>
          <cell r="C518" t="str">
            <v>SAMPDORIA</v>
          </cell>
          <cell r="D518">
            <v>6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1</v>
          </cell>
          <cell r="L518">
            <v>0</v>
          </cell>
          <cell r="M518">
            <v>0</v>
          </cell>
          <cell r="N518">
            <v>5.5</v>
          </cell>
        </row>
        <row r="519">
          <cell r="B519" t="str">
            <v>ASKILDSEN Kristoffer</v>
          </cell>
          <cell r="C519" t="str">
            <v>SAMPDORIA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B520" t="str">
            <v>CANDREVA Antonio</v>
          </cell>
          <cell r="C520" t="str">
            <v>SAMPDORIA</v>
          </cell>
          <cell r="D520">
            <v>7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7</v>
          </cell>
        </row>
        <row r="521">
          <cell r="B521" t="str">
            <v>CAPEZZI Leonardo</v>
          </cell>
          <cell r="C521" t="str">
            <v>SAMPDORIA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D'AMICO Felice</v>
          </cell>
          <cell r="C522" t="str">
            <v>SAMPDORIA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DAMSGAARD Mikkel</v>
          </cell>
          <cell r="C523" t="str">
            <v>SAMPDORIA</v>
          </cell>
          <cell r="D523">
            <v>5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5</v>
          </cell>
        </row>
        <row r="524">
          <cell r="B524" t="str">
            <v>EKDAL Albin</v>
          </cell>
          <cell r="C524" t="str">
            <v>SAMPDORIA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JANKTO Jakub</v>
          </cell>
          <cell r="C525" t="str">
            <v>SAMPDORIA</v>
          </cell>
          <cell r="D525">
            <v>6.5</v>
          </cell>
          <cell r="E525">
            <v>1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10</v>
          </cell>
        </row>
        <row r="526">
          <cell r="B526" t="str">
            <v>LERIS Mehdi</v>
          </cell>
          <cell r="C526" t="str">
            <v>SAMPDORIA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PALUMBO Antonio</v>
          </cell>
          <cell r="C527" t="str">
            <v>SAMPDORIA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B528" t="str">
            <v>RAMIREZ Gastón</v>
          </cell>
          <cell r="C528" t="str">
            <v>SAMPDORIA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B529" t="str">
            <v>SILVA Adrien</v>
          </cell>
          <cell r="C529" t="str">
            <v>SAMPDORIA</v>
          </cell>
          <cell r="D529">
            <v>6.5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0</v>
          </cell>
          <cell r="M529">
            <v>0</v>
          </cell>
          <cell r="N529">
            <v>7.5</v>
          </cell>
        </row>
        <row r="530">
          <cell r="B530" t="str">
            <v>THORSBY Morten</v>
          </cell>
          <cell r="C530" t="str">
            <v>SAMPDORIA</v>
          </cell>
          <cell r="D530">
            <v>6.5</v>
          </cell>
          <cell r="E530">
            <v>1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10</v>
          </cell>
        </row>
        <row r="531">
          <cell r="B531" t="str">
            <v>VERRE Valerio</v>
          </cell>
          <cell r="C531" t="str">
            <v>SAMPDORIA</v>
          </cell>
          <cell r="D531">
            <v>5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1</v>
          </cell>
          <cell r="L531">
            <v>0</v>
          </cell>
          <cell r="M531">
            <v>0</v>
          </cell>
          <cell r="N531">
            <v>4.5</v>
          </cell>
        </row>
        <row r="532">
          <cell r="B532" t="str">
            <v>BAHLOULI Mohamed</v>
          </cell>
          <cell r="C532" t="str">
            <v>SAMPDORIA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B533" t="str">
            <v>GABBIADINI Manolo</v>
          </cell>
          <cell r="C533" t="str">
            <v>SAMPDORIA</v>
          </cell>
          <cell r="D533">
            <v>6.5</v>
          </cell>
          <cell r="E533">
            <v>1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9.5</v>
          </cell>
        </row>
        <row r="534">
          <cell r="B534" t="str">
            <v>KEITA Balde</v>
          </cell>
          <cell r="C534" t="str">
            <v>SAMPDORIA</v>
          </cell>
          <cell r="D534">
            <v>7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1</v>
          </cell>
          <cell r="L534">
            <v>0</v>
          </cell>
          <cell r="M534">
            <v>0</v>
          </cell>
          <cell r="N534">
            <v>6.5</v>
          </cell>
        </row>
        <row r="535">
          <cell r="B535" t="str">
            <v>LA GUMINA Antonino</v>
          </cell>
          <cell r="C535" t="str">
            <v>SAMPDORIA</v>
          </cell>
          <cell r="D535">
            <v>5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5</v>
          </cell>
        </row>
        <row r="536">
          <cell r="B536" t="str">
            <v>QUAGLIARELLA Fabio</v>
          </cell>
          <cell r="C536" t="str">
            <v>SAMPDORIA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B537" t="str">
            <v>TORREGROSSA Ernesto</v>
          </cell>
          <cell r="C537" t="str">
            <v>SAMPDORIA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B538" t="str">
            <v>CONSIGLI Andrea</v>
          </cell>
          <cell r="C538" t="str">
            <v>SASSUOLO</v>
          </cell>
          <cell r="D538">
            <v>6.5</v>
          </cell>
          <cell r="E538">
            <v>0</v>
          </cell>
          <cell r="F538">
            <v>1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5.5</v>
          </cell>
        </row>
        <row r="539">
          <cell r="B539" t="str">
            <v>PEGOLO Gianluca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TURATI Stefano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ADJAPONG Claud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AYHAN Kaan</v>
          </cell>
          <cell r="C542" t="str">
            <v>SASSUOLO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CHIRICHES Vlad</v>
          </cell>
          <cell r="C543" t="str">
            <v>SASSUOLO</v>
          </cell>
          <cell r="D543">
            <v>6.5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6.5</v>
          </cell>
        </row>
        <row r="544">
          <cell r="B544" t="str">
            <v>FERRARI Gianmarco</v>
          </cell>
          <cell r="C544" t="str">
            <v>SASSUOLO</v>
          </cell>
          <cell r="D544">
            <v>6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6</v>
          </cell>
        </row>
        <row r="545">
          <cell r="B545" t="str">
            <v>KYRIAKOPOULOS Georgios</v>
          </cell>
          <cell r="C545" t="str">
            <v>SASSUOLO</v>
          </cell>
          <cell r="D545">
            <v>6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6</v>
          </cell>
        </row>
        <row r="546">
          <cell r="B546" t="str">
            <v>MARLON -</v>
          </cell>
          <cell r="C546" t="str">
            <v>SASSUOLO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B547" t="str">
            <v>MULDUR Mert</v>
          </cell>
          <cell r="C547" t="str">
            <v>SASSUOLO</v>
          </cell>
          <cell r="D547">
            <v>6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1</v>
          </cell>
          <cell r="L547">
            <v>0</v>
          </cell>
          <cell r="M547">
            <v>0</v>
          </cell>
          <cell r="N547">
            <v>5.5</v>
          </cell>
        </row>
        <row r="548">
          <cell r="B548" t="str">
            <v>PELUSO Federico</v>
          </cell>
          <cell r="C548" t="str">
            <v>SASSUOLO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PICCININI Stefano</v>
          </cell>
          <cell r="C549" t="str">
            <v>SASSUOLO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ROGERIO Oliveira Da Silva</v>
          </cell>
          <cell r="C550" t="str">
            <v>SASSUOLO</v>
          </cell>
          <cell r="D550">
            <v>5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5</v>
          </cell>
        </row>
        <row r="551">
          <cell r="B551" t="str">
            <v>ROMAGNA Filippo</v>
          </cell>
          <cell r="C551" t="str">
            <v>SASSUOLO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TOLJAN Jeremy</v>
          </cell>
          <cell r="C552" t="str">
            <v>SASSUOLO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B553" t="str">
            <v>BOURABIA Mehdi</v>
          </cell>
          <cell r="C553" t="str">
            <v>SASSUOLO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B554" t="str">
            <v>BROH Jeremie</v>
          </cell>
          <cell r="C554" t="str">
            <v>SASSUOLO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DJURICIC Filip</v>
          </cell>
          <cell r="C555" t="str">
            <v>SASSUOLO</v>
          </cell>
          <cell r="D555">
            <v>5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5</v>
          </cell>
        </row>
        <row r="556">
          <cell r="B556" t="str">
            <v>FRATTESI Davide</v>
          </cell>
          <cell r="C556" t="str">
            <v>SASSUOLO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B557" t="str">
            <v>GHION Andrea</v>
          </cell>
          <cell r="C557" t="str">
            <v>SASSUOLO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LOCATELLI Manuel</v>
          </cell>
          <cell r="C558" t="str">
            <v>SASSUOLO</v>
          </cell>
          <cell r="D558">
            <v>6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6</v>
          </cell>
        </row>
        <row r="559">
          <cell r="B559" t="str">
            <v>LOPEZ Maxime</v>
          </cell>
          <cell r="C559" t="str">
            <v>SASSUOLO</v>
          </cell>
          <cell r="D559">
            <v>6.5</v>
          </cell>
          <cell r="E559">
            <v>1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1</v>
          </cell>
          <cell r="L559">
            <v>0</v>
          </cell>
          <cell r="M559">
            <v>0</v>
          </cell>
          <cell r="N559">
            <v>9.5</v>
          </cell>
        </row>
        <row r="560">
          <cell r="B560" t="str">
            <v>MAGNANELLI Francesco</v>
          </cell>
          <cell r="C560" t="str">
            <v>SASSUOLO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B561" t="str">
            <v>OBIANG Pedro</v>
          </cell>
          <cell r="C561" t="str">
            <v>SASSUOLO</v>
          </cell>
          <cell r="D561">
            <v>6.5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6.5</v>
          </cell>
        </row>
        <row r="562">
          <cell r="B562" t="str">
            <v>PINATO Marco</v>
          </cell>
          <cell r="C562" t="str">
            <v>SASSUOLO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B563" t="str">
            <v>TRAORE Hamed Junior</v>
          </cell>
          <cell r="C563" t="str">
            <v>SASSUOLO</v>
          </cell>
          <cell r="D563">
            <v>5.5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1</v>
          </cell>
          <cell r="L563">
            <v>0</v>
          </cell>
          <cell r="M563">
            <v>0</v>
          </cell>
          <cell r="N563">
            <v>5</v>
          </cell>
        </row>
        <row r="564">
          <cell r="B564" t="str">
            <v>BABACAR Khouma El</v>
          </cell>
          <cell r="C564" t="str">
            <v>SASSUOLO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BERARDI Domenico</v>
          </cell>
          <cell r="C565" t="str">
            <v>SASSUOLO</v>
          </cell>
          <cell r="D565">
            <v>7</v>
          </cell>
          <cell r="E565">
            <v>2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13</v>
          </cell>
        </row>
        <row r="566">
          <cell r="B566" t="str">
            <v>BOGA Jeremie</v>
          </cell>
          <cell r="C566" t="str">
            <v>SASSUOLO</v>
          </cell>
          <cell r="D566">
            <v>6.5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6.5</v>
          </cell>
        </row>
        <row r="567">
          <cell r="B567" t="str">
            <v>CAPUTO Francesco</v>
          </cell>
          <cell r="C567" t="str">
            <v>SASSUOLO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B568" t="str">
            <v>DEFREL Gregoire</v>
          </cell>
          <cell r="C568" t="str">
            <v>SASSUOLO</v>
          </cell>
          <cell r="D568">
            <v>6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6</v>
          </cell>
        </row>
        <row r="569">
          <cell r="B569" t="str">
            <v>HARASLIN Lukas</v>
          </cell>
          <cell r="C569" t="str">
            <v>SASSUOLO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B570" t="str">
            <v>MANZARI Giacomo</v>
          </cell>
          <cell r="C570" t="str">
            <v>SASSUOLO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ODDEI Brian</v>
          </cell>
          <cell r="C571" t="str">
            <v>SASSUOLO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B572" t="str">
            <v>ODGAARD Jens</v>
          </cell>
          <cell r="C572" t="str">
            <v>SASSUOLO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PIERINI Nicholas</v>
          </cell>
          <cell r="C573" t="str">
            <v>SASSUOLO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RASPADORI Giacomo</v>
          </cell>
          <cell r="C574" t="str">
            <v>SASSUOLO</v>
          </cell>
          <cell r="D574">
            <v>6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6</v>
          </cell>
        </row>
        <row r="575">
          <cell r="B575" t="str">
            <v>RICCI Federico</v>
          </cell>
          <cell r="C575" t="str">
            <v>SASSUOLO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SCHIAPPACASSE Nicolas</v>
          </cell>
          <cell r="C576" t="str">
            <v>SASSUOLO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B577" t="str">
            <v>DESJARDINS Axel</v>
          </cell>
          <cell r="C577" t="str">
            <v>SPEZIA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KRAPIKAS Titas</v>
          </cell>
          <cell r="C578" t="str">
            <v>SPEZIA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PROVEDEL Ivan</v>
          </cell>
          <cell r="C579" t="str">
            <v>SPEZIA</v>
          </cell>
          <cell r="D579">
            <v>5.5</v>
          </cell>
          <cell r="E579">
            <v>0</v>
          </cell>
          <cell r="F579">
            <v>4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1.5</v>
          </cell>
        </row>
        <row r="580">
          <cell r="B580" t="str">
            <v>RAFAEL Andrade</v>
          </cell>
          <cell r="C580" t="str">
            <v>SPEZIA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B581" t="str">
            <v>ZOET Jeroen</v>
          </cell>
          <cell r="C581" t="str">
            <v>SPEZIA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BASTONI Simone</v>
          </cell>
          <cell r="C582" t="str">
            <v>SPEZIA</v>
          </cell>
          <cell r="D582">
            <v>4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1</v>
          </cell>
          <cell r="K582">
            <v>1</v>
          </cell>
          <cell r="L582">
            <v>0</v>
          </cell>
          <cell r="M582">
            <v>0</v>
          </cell>
          <cell r="N582">
            <v>4.5</v>
          </cell>
        </row>
        <row r="583">
          <cell r="B583" t="str">
            <v>CAPRADOSSI Elio</v>
          </cell>
          <cell r="C583" t="str">
            <v>SPEZIA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B584" t="str">
            <v>CHABOT Julian</v>
          </cell>
          <cell r="C584" t="str">
            <v>SPEZIA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B585" t="str">
            <v>DELL'ORCO Christian</v>
          </cell>
          <cell r="C585" t="str">
            <v>SPEZIA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B586" t="str">
            <v>ERLIC Martin</v>
          </cell>
          <cell r="C586" t="str">
            <v>SPEZIA</v>
          </cell>
          <cell r="D586">
            <v>5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5</v>
          </cell>
        </row>
        <row r="587">
          <cell r="B587" t="str">
            <v>FERRER Salvador</v>
          </cell>
          <cell r="C587" t="str">
            <v>SPEZIA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B588" t="str">
            <v>ISMAJLI Ardian</v>
          </cell>
          <cell r="C588" t="str">
            <v>SPEZIA</v>
          </cell>
          <cell r="D588">
            <v>5.5</v>
          </cell>
          <cell r="E588">
            <v>1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9.5</v>
          </cell>
        </row>
        <row r="589">
          <cell r="B589" t="str">
            <v>MARCHIZZA Riccardo</v>
          </cell>
          <cell r="C589" t="str">
            <v>SPEZIA</v>
          </cell>
          <cell r="D589">
            <v>5.5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5.5</v>
          </cell>
        </row>
        <row r="590">
          <cell r="B590" t="str">
            <v>MATTIELLO Federico</v>
          </cell>
          <cell r="C590" t="str">
            <v>SPEZIA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RAMOS Juan</v>
          </cell>
          <cell r="C591" t="str">
            <v>SPEZIA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B592" t="str">
            <v>SALA Jacopo</v>
          </cell>
          <cell r="C592" t="str">
            <v>SPEZIA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B593" t="str">
            <v>TERZI Claudio</v>
          </cell>
          <cell r="C593" t="str">
            <v>SPEZIA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B594" t="str">
            <v>VIGNALI Luca</v>
          </cell>
          <cell r="C594" t="str">
            <v>SPEZIA</v>
          </cell>
          <cell r="D594">
            <v>6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6</v>
          </cell>
        </row>
        <row r="595">
          <cell r="B595" t="str">
            <v>ACAMPORA Gennaro</v>
          </cell>
          <cell r="C595" t="str">
            <v>SPEZIA</v>
          </cell>
          <cell r="D595">
            <v>5.5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5.5</v>
          </cell>
        </row>
        <row r="596">
          <cell r="B596" t="str">
            <v>AGOUME Lucien</v>
          </cell>
          <cell r="C596" t="str">
            <v>SPEZIA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B597" t="str">
            <v>AGUDELO Kevin</v>
          </cell>
          <cell r="C597" t="str">
            <v>SPEZIA</v>
          </cell>
          <cell r="D597">
            <v>5.5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5.5</v>
          </cell>
        </row>
        <row r="598">
          <cell r="B598" t="str">
            <v>AWUA Theophilus</v>
          </cell>
          <cell r="C598" t="str">
            <v>SPEZIA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B599" t="str">
            <v>BARTOLOMEI Paolo</v>
          </cell>
          <cell r="C599" t="str">
            <v>SPEZIA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B600" t="str">
            <v>ESTEVEZ Nahuel</v>
          </cell>
          <cell r="C600" t="str">
            <v>SPEZIA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B601" t="str">
            <v>MAGGIORE Giulio</v>
          </cell>
          <cell r="C601" t="str">
            <v>SPEZIA</v>
          </cell>
          <cell r="D601">
            <v>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6</v>
          </cell>
        </row>
        <row r="602">
          <cell r="B602" t="str">
            <v>MASTINU Giuseppe</v>
          </cell>
          <cell r="C602" t="str">
            <v>SPEZIA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MORA Luca</v>
          </cell>
          <cell r="C603" t="str">
            <v>SPEZIA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POBEGA Tommaso</v>
          </cell>
          <cell r="C604" t="str">
            <v>SPEZIA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RICCI Matteo</v>
          </cell>
          <cell r="C605" t="str">
            <v>SPEZIA</v>
          </cell>
          <cell r="D605">
            <v>5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5</v>
          </cell>
        </row>
        <row r="606">
          <cell r="B606" t="str">
            <v>SAPONARA Riccardo</v>
          </cell>
          <cell r="C606" t="str">
            <v>SPEZIA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B607" t="str">
            <v>SENA Leo</v>
          </cell>
          <cell r="C607" t="str">
            <v>SPEZIA</v>
          </cell>
          <cell r="D607">
            <v>5.5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5.5</v>
          </cell>
        </row>
        <row r="608">
          <cell r="B608" t="str">
            <v>FARIAS Diego</v>
          </cell>
          <cell r="C608" t="str">
            <v>SPEZIA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B609" t="str">
            <v>GALABINOV Andrej</v>
          </cell>
          <cell r="C609" t="str">
            <v>SPEZIA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B610" t="str">
            <v>GUDJOHNSEN Sveinn Aron</v>
          </cell>
          <cell r="C610" t="str">
            <v>SPEZIA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B611" t="str">
            <v>GYASI Emmanuel</v>
          </cell>
          <cell r="C611" t="str">
            <v>SPEZIA</v>
          </cell>
          <cell r="D611">
            <v>5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5</v>
          </cell>
        </row>
        <row r="612">
          <cell r="B612" t="str">
            <v>NZOLA M'Bala</v>
          </cell>
          <cell r="C612" t="str">
            <v>SPEZIA</v>
          </cell>
          <cell r="D612">
            <v>5.5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5.5</v>
          </cell>
        </row>
        <row r="613">
          <cell r="B613" t="str">
            <v>PICCOLI Roberto</v>
          </cell>
          <cell r="C613" t="str">
            <v>SPEZIA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B614" t="str">
            <v>VERDE Daniele</v>
          </cell>
          <cell r="C614" t="str">
            <v>SPEZIA</v>
          </cell>
          <cell r="D614">
            <v>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5</v>
          </cell>
        </row>
        <row r="615">
          <cell r="B615" t="str">
            <v>MILINKOVIC Vanja</v>
          </cell>
          <cell r="C615" t="str">
            <v>TORINO</v>
          </cell>
          <cell r="D615">
            <v>6</v>
          </cell>
          <cell r="E615">
            <v>0</v>
          </cell>
          <cell r="F615">
            <v>1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5</v>
          </cell>
        </row>
        <row r="616">
          <cell r="B616" t="str">
            <v>SIRIGU Salvatore</v>
          </cell>
          <cell r="C616" t="str">
            <v>TORINO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B617" t="str">
            <v>UJKANI Samir</v>
          </cell>
          <cell r="C617" t="str">
            <v>TORINO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AINA Ola</v>
          </cell>
          <cell r="C618" t="str">
            <v>TORINO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B619" t="str">
            <v>ANSALDI Cristian</v>
          </cell>
          <cell r="C619" t="str">
            <v>TORINO</v>
          </cell>
          <cell r="D619">
            <v>7.5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0</v>
          </cell>
          <cell r="M619">
            <v>0</v>
          </cell>
          <cell r="N619">
            <v>8.5</v>
          </cell>
        </row>
        <row r="620">
          <cell r="B620" t="str">
            <v>BREMER Gleison Silva Nascimento</v>
          </cell>
          <cell r="C620" t="str">
            <v>TORINO</v>
          </cell>
          <cell r="D620">
            <v>7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</v>
          </cell>
        </row>
        <row r="621">
          <cell r="B621" t="str">
            <v>BUONGIORNO Alessandro</v>
          </cell>
          <cell r="C621" t="str">
            <v>TORINO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B622" t="str">
            <v>FERIGRA Erick</v>
          </cell>
          <cell r="C622" t="str">
            <v>TORINO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FIORDALISO Alessandro</v>
          </cell>
          <cell r="C623" t="str">
            <v>TORINO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IZZO Armando</v>
          </cell>
          <cell r="C624" t="str">
            <v>TORINO</v>
          </cell>
          <cell r="D624">
            <v>7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7</v>
          </cell>
        </row>
        <row r="625">
          <cell r="B625" t="str">
            <v>LYANCO Silveira Neves Vojnovic</v>
          </cell>
          <cell r="C625" t="str">
            <v>TORINO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MURRU Nicola</v>
          </cell>
          <cell r="C626" t="str">
            <v>TORINO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NKOULOU Nicolas</v>
          </cell>
          <cell r="C627" t="str">
            <v>TORINO</v>
          </cell>
          <cell r="D627">
            <v>6.5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</v>
          </cell>
          <cell r="L627">
            <v>0</v>
          </cell>
          <cell r="M627">
            <v>0</v>
          </cell>
          <cell r="N627">
            <v>6</v>
          </cell>
        </row>
        <row r="628">
          <cell r="B628" t="str">
            <v>RODRIGUEZ Ricardo</v>
          </cell>
          <cell r="C628" t="str">
            <v>TORINO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B629" t="str">
            <v>SINGO Wilfried Stephane</v>
          </cell>
          <cell r="C629" t="str">
            <v>TORINO</v>
          </cell>
          <cell r="D629">
            <v>6.5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6.5</v>
          </cell>
        </row>
        <row r="630">
          <cell r="B630" t="str">
            <v>VOJVODA Mergim</v>
          </cell>
          <cell r="C630" t="str">
            <v>TORINO</v>
          </cell>
          <cell r="D630">
            <v>5.5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5.5</v>
          </cell>
        </row>
        <row r="631">
          <cell r="B631" t="str">
            <v>ADOPO Ndary</v>
          </cell>
          <cell r="C631" t="str">
            <v>TORINO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BASELLI Daniele</v>
          </cell>
          <cell r="C632" t="str">
            <v>TORINO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B633" t="str">
            <v>BEN KONE Kone</v>
          </cell>
          <cell r="C633" t="str">
            <v>TORINO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BERENGUER Alex</v>
          </cell>
          <cell r="C634" t="str">
            <v>TORINO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GOJAK Amer</v>
          </cell>
          <cell r="C635" t="str">
            <v>TORINO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LINETTY Karol</v>
          </cell>
          <cell r="C636" t="str">
            <v>TORINO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LUKIC Sasa</v>
          </cell>
          <cell r="C637" t="str">
            <v>TORINO</v>
          </cell>
          <cell r="D637">
            <v>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5</v>
          </cell>
        </row>
        <row r="638">
          <cell r="B638" t="str">
            <v>MANDRAGORA Rolando</v>
          </cell>
          <cell r="C638" t="str">
            <v>TORINO</v>
          </cell>
          <cell r="D638">
            <v>8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8</v>
          </cell>
        </row>
        <row r="639">
          <cell r="B639" t="str">
            <v>RINCON Tomas</v>
          </cell>
          <cell r="C639" t="str">
            <v>TORINO</v>
          </cell>
          <cell r="D639">
            <v>6.5</v>
          </cell>
          <cell r="E639">
            <v>1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10</v>
          </cell>
        </row>
        <row r="640">
          <cell r="B640" t="str">
            <v>SEGRE Jacopo</v>
          </cell>
          <cell r="C640" t="str">
            <v>TORINO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B641" t="str">
            <v>VERDI Simone</v>
          </cell>
          <cell r="C641" t="str">
            <v>TORINO</v>
          </cell>
          <cell r="D641">
            <v>7.5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1</v>
          </cell>
          <cell r="L641">
            <v>0</v>
          </cell>
          <cell r="M641">
            <v>0</v>
          </cell>
          <cell r="N641">
            <v>7</v>
          </cell>
        </row>
        <row r="642">
          <cell r="B642" t="str">
            <v>BELOTTI Andrea</v>
          </cell>
          <cell r="C642" t="str">
            <v>TORINO</v>
          </cell>
          <cell r="D642">
            <v>7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0</v>
          </cell>
          <cell r="M642">
            <v>0</v>
          </cell>
          <cell r="N642">
            <v>8</v>
          </cell>
        </row>
        <row r="643">
          <cell r="B643" t="str">
            <v>BONAZZOLI Federico</v>
          </cell>
          <cell r="C643" t="str">
            <v>TORINO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BOYÉ Lucas</v>
          </cell>
          <cell r="C644" t="str">
            <v>TORINO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 t="e">
            <v>#N/A</v>
          </cell>
        </row>
        <row r="645">
          <cell r="B645" t="str">
            <v>DE LUCA Manuel</v>
          </cell>
          <cell r="C645" t="str">
            <v>TORINO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EDERA Simone</v>
          </cell>
          <cell r="C646" t="str">
            <v>TORINO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B647" t="str">
            <v>MILLICO Vincenzo</v>
          </cell>
          <cell r="C647" t="str">
            <v>TORINO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B648" t="str">
            <v>RAUTI Nicola</v>
          </cell>
          <cell r="C648" t="str">
            <v>TORINO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B649" t="str">
            <v>SANABRIA Antonio</v>
          </cell>
          <cell r="C649" t="str">
            <v>TORINO</v>
          </cell>
          <cell r="D649">
            <v>7</v>
          </cell>
          <cell r="E649">
            <v>1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10</v>
          </cell>
        </row>
        <row r="650">
          <cell r="B650" t="str">
            <v>ZAZA Simone</v>
          </cell>
          <cell r="C650" t="str">
            <v>TORINO</v>
          </cell>
          <cell r="D650">
            <v>7</v>
          </cell>
          <cell r="E650">
            <v>1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10</v>
          </cell>
        </row>
        <row r="651">
          <cell r="B651" t="str">
            <v>GASPARINI Manuel</v>
          </cell>
          <cell r="C651" t="str">
            <v>UDINESE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MUSSO Juan</v>
          </cell>
          <cell r="C652" t="str">
            <v>UDINESE</v>
          </cell>
          <cell r="D652">
            <v>6</v>
          </cell>
          <cell r="E652">
            <v>0</v>
          </cell>
          <cell r="F652">
            <v>1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5</v>
          </cell>
        </row>
        <row r="653">
          <cell r="B653" t="str">
            <v>NICOLAS Andrade</v>
          </cell>
          <cell r="C653" t="str">
            <v>UDINESE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PERISAN Samuele</v>
          </cell>
          <cell r="C654" t="str">
            <v>UDINESE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SCUFFET Simone</v>
          </cell>
          <cell r="C655" t="str">
            <v>UDINESE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B656" t="str">
            <v>BONIFAZI Kevin</v>
          </cell>
          <cell r="C656" t="str">
            <v>UDINESE</v>
          </cell>
          <cell r="D656">
            <v>6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6</v>
          </cell>
        </row>
        <row r="657">
          <cell r="B657" t="str">
            <v>DE MAIO Sebastian</v>
          </cell>
          <cell r="C657" t="str">
            <v>UDINESE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B658" t="str">
            <v>LARSEN Jens Stryger</v>
          </cell>
          <cell r="C658" t="str">
            <v>UDINESE</v>
          </cell>
          <cell r="D658">
            <v>5.5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5.5</v>
          </cell>
        </row>
        <row r="659">
          <cell r="B659" t="str">
            <v>MOLINA Nahuel</v>
          </cell>
          <cell r="C659" t="str">
            <v>UDINESE</v>
          </cell>
          <cell r="D659">
            <v>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5</v>
          </cell>
        </row>
        <row r="660">
          <cell r="B660" t="str">
            <v>NUYTINCK Bram</v>
          </cell>
          <cell r="C660" t="str">
            <v>UDINESE</v>
          </cell>
          <cell r="D660">
            <v>6.5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6.5</v>
          </cell>
        </row>
        <row r="661">
          <cell r="B661" t="str">
            <v>OUWEJAN Thomas</v>
          </cell>
          <cell r="C661" t="str">
            <v>UDINESE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PRODL Sebastian</v>
          </cell>
          <cell r="C662" t="str">
            <v>UDINESE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B663" t="str">
            <v>RODRIGO BECÃO Nascimiento Franca</v>
          </cell>
          <cell r="C663" t="str">
            <v>UDINESE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 t="e">
            <v>#N/A</v>
          </cell>
        </row>
        <row r="664">
          <cell r="B664" t="str">
            <v>SAMIR Caetano de Sousa</v>
          </cell>
          <cell r="C664" t="str">
            <v>UDINESE</v>
          </cell>
          <cell r="D664">
            <v>6.5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6.5</v>
          </cell>
        </row>
        <row r="665">
          <cell r="B665" t="str">
            <v>SIERRALTA Francisco</v>
          </cell>
          <cell r="C665" t="str">
            <v>UDINESE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TER AVEST Hidde</v>
          </cell>
          <cell r="C666" t="str">
            <v>UDINESE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B667" t="str">
            <v>TROOST-EKONG William</v>
          </cell>
          <cell r="C667" t="str">
            <v>UDINESE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B668" t="str">
            <v>ZEEGELAAR Marvin</v>
          </cell>
          <cell r="C668" t="str">
            <v>UDINESE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ARSLAN Tolgay</v>
          </cell>
          <cell r="C669" t="str">
            <v>UDINESE</v>
          </cell>
          <cell r="D669">
            <v>6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6</v>
          </cell>
        </row>
        <row r="670">
          <cell r="B670" t="str">
            <v>COULIBALY Mamadou</v>
          </cell>
          <cell r="C670" t="str">
            <v>UDINESE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DE PAUL Rodrigo</v>
          </cell>
          <cell r="C671" t="str">
            <v>UDINESE</v>
          </cell>
          <cell r="D671">
            <v>7</v>
          </cell>
          <cell r="E671">
            <v>2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1</v>
          </cell>
          <cell r="M671">
            <v>0</v>
          </cell>
          <cell r="N671">
            <v>13</v>
          </cell>
        </row>
        <row r="672">
          <cell r="B672" t="str">
            <v>JAJALO Mato</v>
          </cell>
          <cell r="C672" t="str">
            <v>UDINESE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MAKENGO Jean-Victor</v>
          </cell>
          <cell r="C673" t="str">
            <v>UDINESE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PALUMBO Martin</v>
          </cell>
          <cell r="C674" t="str">
            <v>UDINESE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PEREYRA Roberto</v>
          </cell>
          <cell r="C675" t="str">
            <v>UDINESE</v>
          </cell>
          <cell r="D675">
            <v>6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1</v>
          </cell>
          <cell r="K675">
            <v>1</v>
          </cell>
          <cell r="L675">
            <v>0</v>
          </cell>
          <cell r="M675">
            <v>0</v>
          </cell>
          <cell r="N675">
            <v>6.5</v>
          </cell>
        </row>
        <row r="676">
          <cell r="B676" t="str">
            <v>WALACE -</v>
          </cell>
          <cell r="C676" t="str">
            <v>UDINESE</v>
          </cell>
          <cell r="D676">
            <v>5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5</v>
          </cell>
        </row>
        <row r="677">
          <cell r="B677" t="str">
            <v>BRAAF Jayden</v>
          </cell>
          <cell r="C677" t="str">
            <v>UDINESE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 t="e">
            <v>#N/A</v>
          </cell>
        </row>
        <row r="678">
          <cell r="B678" t="str">
            <v>DEULOFEU Gerard</v>
          </cell>
          <cell r="C678" t="str">
            <v>UDINESE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B679" t="str">
            <v>FORESTIERI Fernando</v>
          </cell>
          <cell r="C679" t="str">
            <v>UDINESE</v>
          </cell>
          <cell r="D679">
            <v>6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</v>
          </cell>
          <cell r="L679">
            <v>0</v>
          </cell>
          <cell r="M679">
            <v>0</v>
          </cell>
          <cell r="N679">
            <v>5.5</v>
          </cell>
        </row>
        <row r="680">
          <cell r="B680" t="str">
            <v>GONZALEZ Cristo</v>
          </cell>
          <cell r="C680" t="str">
            <v>UDINESE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B681" t="str">
            <v>LLORENTE Fernando</v>
          </cell>
          <cell r="C681" t="str">
            <v>UDINESE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B682" t="str">
            <v>MALLÉ Aly</v>
          </cell>
          <cell r="C682" t="str">
            <v>UDINESE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 t="e">
            <v>#N/A</v>
          </cell>
        </row>
        <row r="683">
          <cell r="B683" t="str">
            <v>MATOS Ryder Santos</v>
          </cell>
          <cell r="C683" t="str">
            <v>UDINESE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B684" t="str">
            <v>MICIN Petar</v>
          </cell>
          <cell r="C684" t="str">
            <v>UDINESE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B685" t="str">
            <v>NESTOROVSKI Ilija</v>
          </cell>
          <cell r="C685" t="str">
            <v>UDINESE</v>
          </cell>
          <cell r="D685">
            <v>6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0</v>
          </cell>
          <cell r="M685">
            <v>0</v>
          </cell>
          <cell r="N685">
            <v>7</v>
          </cell>
        </row>
        <row r="686">
          <cell r="B686" t="str">
            <v>OKAKA Stefano</v>
          </cell>
          <cell r="C686" t="str">
            <v>UDINESE</v>
          </cell>
          <cell r="D686">
            <v>5.5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5.5</v>
          </cell>
        </row>
        <row r="687">
          <cell r="B687" t="str">
            <v>PERICA Stipe</v>
          </cell>
          <cell r="C687" t="str">
            <v>UDINESE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B688" t="str">
            <v>PUSSETTO Ignacio</v>
          </cell>
          <cell r="C688" t="str">
            <v>UDINESE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B689" t="str">
            <v>TEODORCZYK Lukasz</v>
          </cell>
          <cell r="C689" t="str">
            <v>UDINESE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B690" t="str">
            <v>BERARDI Alessandro</v>
          </cell>
          <cell r="C690" t="str">
            <v>VERONA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B691" t="str">
            <v>PANDUR Ivor</v>
          </cell>
          <cell r="C691" t="str">
            <v>VERONA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B692" t="str">
            <v>SILVESTRI Marco</v>
          </cell>
          <cell r="C692" t="str">
            <v>VERONA</v>
          </cell>
          <cell r="D692">
            <v>5</v>
          </cell>
          <cell r="E692">
            <v>0</v>
          </cell>
          <cell r="F692">
            <v>3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2</v>
          </cell>
        </row>
        <row r="693">
          <cell r="B693" t="str">
            <v>AMIONE Bruno</v>
          </cell>
          <cell r="C693" t="str">
            <v>VERONA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B694" t="str">
            <v>BOCCHETTI Salvatore</v>
          </cell>
          <cell r="C694" t="str">
            <v>VERONA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B695" t="str">
            <v>CASALE Nicolò</v>
          </cell>
          <cell r="C695" t="str">
            <v>VERONA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 t="e">
            <v>#N/A</v>
          </cell>
        </row>
        <row r="696">
          <cell r="B696" t="str">
            <v>CECCHERINI Federico</v>
          </cell>
          <cell r="C696" t="str">
            <v>VERONA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B697" t="str">
            <v>CETIN Mert</v>
          </cell>
          <cell r="C697" t="str">
            <v>VERONA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B698" t="str">
            <v>DAWIDOWICZ Pawel</v>
          </cell>
          <cell r="C698" t="str">
            <v>VERONA</v>
          </cell>
          <cell r="D698">
            <v>5.5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</v>
          </cell>
          <cell r="L698">
            <v>0</v>
          </cell>
          <cell r="M698">
            <v>0</v>
          </cell>
          <cell r="N698">
            <v>5</v>
          </cell>
        </row>
        <row r="699">
          <cell r="B699" t="str">
            <v>DIMARCO Federico</v>
          </cell>
          <cell r="C699" t="str">
            <v>VERONA</v>
          </cell>
          <cell r="D699">
            <v>5.5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5.5</v>
          </cell>
        </row>
        <row r="700">
          <cell r="B700" t="str">
            <v>EMPEREUR Alan</v>
          </cell>
          <cell r="C700" t="str">
            <v>VERONA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B701" t="str">
            <v>FARAONI Davide</v>
          </cell>
          <cell r="C701" t="str">
            <v>VERONA</v>
          </cell>
          <cell r="D701">
            <v>5.5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1</v>
          </cell>
          <cell r="L701">
            <v>0</v>
          </cell>
          <cell r="M701">
            <v>0</v>
          </cell>
          <cell r="N701">
            <v>5</v>
          </cell>
        </row>
        <row r="702">
          <cell r="B702" t="str">
            <v>GUNTER Koray</v>
          </cell>
          <cell r="C702" t="str">
            <v>VERONA</v>
          </cell>
          <cell r="D702">
            <v>6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6</v>
          </cell>
        </row>
        <row r="703">
          <cell r="B703" t="str">
            <v>LOVATO Matteo</v>
          </cell>
          <cell r="C703" t="str">
            <v>VERONA</v>
          </cell>
          <cell r="D703">
            <v>6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6</v>
          </cell>
        </row>
        <row r="704">
          <cell r="B704" t="str">
            <v>MAGNANI Giangiacomo</v>
          </cell>
          <cell r="C704" t="str">
            <v>VERONA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B705" t="str">
            <v>RUEGG Kevin</v>
          </cell>
          <cell r="C705" t="str">
            <v>VERONA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B706" t="str">
            <v>UDOGIE Destiny</v>
          </cell>
          <cell r="C706" t="str">
            <v>VERONA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B707" t="str">
            <v>BADU Emmanuel</v>
          </cell>
          <cell r="C707" t="str">
            <v>VERONA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B708" t="str">
            <v>BARAK Antonin</v>
          </cell>
          <cell r="C708" t="str">
            <v>VERONA</v>
          </cell>
          <cell r="D708">
            <v>5.5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5.5</v>
          </cell>
        </row>
        <row r="709">
          <cell r="B709" t="str">
            <v>BENASSI Marco</v>
          </cell>
          <cell r="C709" t="str">
            <v>VERONA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B710" t="str">
            <v>BESSA Daniel</v>
          </cell>
          <cell r="C710" t="str">
            <v>VERONA</v>
          </cell>
          <cell r="D710">
            <v>6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6</v>
          </cell>
        </row>
        <row r="711">
          <cell r="B711" t="str">
            <v>DANZI Andrea</v>
          </cell>
          <cell r="C711" t="str">
            <v>VERONA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B712" t="str">
            <v>HENDERSON Liam</v>
          </cell>
          <cell r="C712" t="str">
            <v>VERONA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B713" t="str">
            <v>ILIC Ivan</v>
          </cell>
          <cell r="C713" t="str">
            <v>VERONA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B714" t="str">
            <v>LAZOVIC Darko</v>
          </cell>
          <cell r="C714" t="str">
            <v>VERONA</v>
          </cell>
          <cell r="D714">
            <v>6.5</v>
          </cell>
          <cell r="E714">
            <v>1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10</v>
          </cell>
        </row>
        <row r="715">
          <cell r="B715" t="str">
            <v>STURARO Stefano</v>
          </cell>
          <cell r="C715" t="str">
            <v>VERONA</v>
          </cell>
          <cell r="D715">
            <v>6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6</v>
          </cell>
        </row>
        <row r="716">
          <cell r="B716" t="str">
            <v>TAMEZE Adrien</v>
          </cell>
          <cell r="C716" t="str">
            <v>VERONA</v>
          </cell>
          <cell r="D716">
            <v>5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1</v>
          </cell>
          <cell r="L716">
            <v>0</v>
          </cell>
          <cell r="M716">
            <v>0</v>
          </cell>
          <cell r="N716">
            <v>4.5</v>
          </cell>
        </row>
        <row r="717">
          <cell r="B717" t="str">
            <v>VELOSO Miguel</v>
          </cell>
          <cell r="C717" t="str">
            <v>VERONA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B718" t="str">
            <v>VIEIRA Ronaldo</v>
          </cell>
          <cell r="C718" t="str">
            <v>VERONA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B719" t="str">
            <v>ZACCAGNI Mattia</v>
          </cell>
          <cell r="C719" t="str">
            <v>VERONA</v>
          </cell>
          <cell r="D719">
            <v>6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6</v>
          </cell>
        </row>
        <row r="720">
          <cell r="B720" t="str">
            <v>COLLEY Ebrima</v>
          </cell>
          <cell r="C720" t="str">
            <v>VERONA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B721" t="str">
            <v>FAVILLI Andrea</v>
          </cell>
          <cell r="C721" t="str">
            <v>VERONA</v>
          </cell>
          <cell r="D721">
            <v>5.5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5.5</v>
          </cell>
        </row>
        <row r="722">
          <cell r="B722" t="str">
            <v>KALINIC Nikola</v>
          </cell>
          <cell r="C722" t="str">
            <v>VERONA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B723" t="str">
            <v>LASAGNA Kevin</v>
          </cell>
          <cell r="C723" t="str">
            <v>VERONA</v>
          </cell>
          <cell r="D723">
            <v>5.5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5.5</v>
          </cell>
        </row>
        <row r="724">
          <cell r="B724" t="str">
            <v>SALCEDO Eddie</v>
          </cell>
          <cell r="C724" t="str">
            <v>VERONA</v>
          </cell>
          <cell r="D724">
            <v>6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6</v>
          </cell>
        </row>
        <row r="725">
          <cell r="B725" t="str">
            <v>STEPINSKI Mariusz</v>
          </cell>
          <cell r="C725" t="str">
            <v>VERONA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B726" t="str">
            <v>TUPTA Lubomir</v>
          </cell>
          <cell r="C726" t="str">
            <v>VERONA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</sheetData>
      <sheetData sheetId="22"/>
      <sheetData sheetId="23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CARNESECCHI Marco</v>
          </cell>
          <cell r="C2" t="str">
            <v>ATALANTA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GOLLINI Pierluigi</v>
          </cell>
          <cell r="C3" t="str">
            <v>ATALANTA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5</v>
          </cell>
        </row>
        <row r="4">
          <cell r="B4" t="str">
            <v>RADUNOVIC Boris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ROSSI Francesco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SPORTIELLO Marco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BELLANOVA Raoul</v>
          </cell>
          <cell r="C7" t="str">
            <v>ATALANTA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CALDARA Mattia</v>
          </cell>
          <cell r="C8" t="str">
            <v>ATALANTA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CASTAGNE Timothy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6.5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6.5</v>
          </cell>
        </row>
        <row r="11">
          <cell r="B11" t="str">
            <v>GOSENS Robin</v>
          </cell>
          <cell r="C11" t="str">
            <v>ATALANTA</v>
          </cell>
          <cell r="D11">
            <v>5.5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0</v>
          </cell>
          <cell r="L11">
            <v>1</v>
          </cell>
          <cell r="M11">
            <v>0</v>
          </cell>
          <cell r="N11">
            <v>5.5</v>
          </cell>
        </row>
        <row r="12">
          <cell r="B12" t="str">
            <v>HATEBOER Hans</v>
          </cell>
          <cell r="C12" t="str">
            <v>ATALANTA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 t="str">
            <v>MAEHLE Joakim</v>
          </cell>
          <cell r="C13" t="str">
            <v>ATALANTA</v>
          </cell>
          <cell r="D13">
            <v>6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6</v>
          </cell>
        </row>
        <row r="14">
          <cell r="B14" t="str">
            <v>MOJICA Johan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PALOMINO José Luis</v>
          </cell>
          <cell r="C15" t="str">
            <v>ATALANTA</v>
          </cell>
          <cell r="D15">
            <v>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7</v>
          </cell>
        </row>
        <row r="16">
          <cell r="B16" t="str">
            <v>PICCINI Cristiano</v>
          </cell>
          <cell r="C16" t="str">
            <v>ATALANTA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 t="str">
            <v>ROMERO Cristian</v>
          </cell>
          <cell r="C17" t="str">
            <v>ATALANTA</v>
          </cell>
          <cell r="D17">
            <v>6.5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6.5</v>
          </cell>
        </row>
        <row r="18">
          <cell r="B18" t="str">
            <v>RUGGERI Matteo</v>
          </cell>
          <cell r="C18" t="str">
            <v>ATALANTA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 t="str">
            <v>SUTALO Bosko</v>
          </cell>
          <cell r="C19" t="str">
            <v>ATALANTA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>TOLOI Rafael</v>
          </cell>
          <cell r="C20" t="str">
            <v>ATALANTA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</v>
          </cell>
        </row>
        <row r="21">
          <cell r="B21" t="str">
            <v>CARRARO Marco</v>
          </cell>
          <cell r="C21" t="str">
            <v>ATALANTA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DA RIVA Jacopo</v>
          </cell>
          <cell r="C22" t="str">
            <v>ATALANTA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DE ROON Marten</v>
          </cell>
          <cell r="C23" t="str">
            <v>ATALANTA</v>
          </cell>
          <cell r="D23">
            <v>6.5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6.5</v>
          </cell>
        </row>
        <row r="24">
          <cell r="B24" t="str">
            <v>FREULER Remo</v>
          </cell>
          <cell r="C24" t="str">
            <v>ATALANTA</v>
          </cell>
          <cell r="D24">
            <v>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</v>
          </cell>
        </row>
        <row r="25">
          <cell r="B25" t="str">
            <v>GOMEZ Alejandro</v>
          </cell>
          <cell r="C25" t="str">
            <v>ATALANTA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KOVALENKO Viktor</v>
          </cell>
          <cell r="C26" t="str">
            <v>ATALANTA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MALINOVSKIY Ruslan</v>
          </cell>
          <cell r="C27" t="str">
            <v>ATALANTA</v>
          </cell>
          <cell r="D27">
            <v>7.5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11</v>
          </cell>
        </row>
        <row r="28">
          <cell r="B28" t="str">
            <v>MIRANCHUK Aleksey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PASALIC Mario</v>
          </cell>
          <cell r="C29" t="str">
            <v>ATALANTA</v>
          </cell>
          <cell r="D29">
            <v>5.5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5.5</v>
          </cell>
        </row>
        <row r="30">
          <cell r="B30" t="str">
            <v>PESSINA Matteo</v>
          </cell>
          <cell r="C30" t="str">
            <v>ATALANTA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ILICIC Josip</v>
          </cell>
          <cell r="C31" t="str">
            <v>ATALANTA</v>
          </cell>
          <cell r="D31">
            <v>5.5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5.5</v>
          </cell>
        </row>
        <row r="32">
          <cell r="B32" t="str">
            <v>LAMMERS Sam</v>
          </cell>
          <cell r="C32" t="str">
            <v>ATALANTA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MURIEL Luis</v>
          </cell>
          <cell r="C33" t="str">
            <v>ATALANTA</v>
          </cell>
          <cell r="D33">
            <v>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5</v>
          </cell>
        </row>
        <row r="34">
          <cell r="B34" t="str">
            <v>TRAORE Amad</v>
          </cell>
          <cell r="C34" t="str">
            <v>ATALANTA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ZAPATA Duvan</v>
          </cell>
          <cell r="C35" t="str">
            <v>ATALANTA</v>
          </cell>
          <cell r="D35">
            <v>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7</v>
          </cell>
        </row>
        <row r="36">
          <cell r="B36" t="str">
            <v>GORI Pier Graziano</v>
          </cell>
          <cell r="C36" t="str">
            <v>BENEVENTO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LUCATELLI Igor</v>
          </cell>
          <cell r="C37" t="str">
            <v>BENEVENTO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 t="str">
            <v>MANFREDINI Nicolò</v>
          </cell>
          <cell r="C38" t="str">
            <v>BENEVENTO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</row>
        <row r="39">
          <cell r="B39" t="str">
            <v>MONTIPO' Lorenzo</v>
          </cell>
          <cell r="C39" t="str">
            <v>BENEVENTO</v>
          </cell>
          <cell r="D39">
            <v>6</v>
          </cell>
          <cell r="E39">
            <v>0</v>
          </cell>
          <cell r="F39">
            <v>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</v>
          </cell>
        </row>
        <row r="40">
          <cell r="B40" t="str">
            <v>ANTEI Luca</v>
          </cell>
          <cell r="C40" t="str">
            <v>BENEVENTO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BARBA Federico</v>
          </cell>
          <cell r="C41" t="str">
            <v>BENEVENTO</v>
          </cell>
          <cell r="D41">
            <v>4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4</v>
          </cell>
        </row>
        <row r="42">
          <cell r="B42" t="str">
            <v>CALDIROLA Luca</v>
          </cell>
          <cell r="C42" t="str">
            <v>BENEVENTO</v>
          </cell>
          <cell r="D42">
            <v>6.5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6.5</v>
          </cell>
        </row>
        <row r="43">
          <cell r="B43" t="str">
            <v>FOULON Daam</v>
          </cell>
          <cell r="C43" t="str">
            <v>BENEVENTO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 t="str">
            <v>GLIK Kamil</v>
          </cell>
          <cell r="C44" t="str">
            <v>BENEVENTO</v>
          </cell>
          <cell r="D44">
            <v>5.5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5.5</v>
          </cell>
        </row>
        <row r="45">
          <cell r="B45" t="str">
            <v>LETIZIA Gaetano</v>
          </cell>
          <cell r="C45" t="str">
            <v>BENEVENTO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MAGGIO Christian</v>
          </cell>
          <cell r="C46" t="str">
            <v>BENEVENTO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PASTINA Christian</v>
          </cell>
          <cell r="C47" t="str">
            <v>BENEVENTO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RILLO Francesco</v>
          </cell>
          <cell r="C48" t="str">
            <v>BENEVENTO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TUIA Alessandro</v>
          </cell>
          <cell r="C49" t="str">
            <v>BENEVENTO</v>
          </cell>
          <cell r="D49">
            <v>6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6</v>
          </cell>
        </row>
        <row r="50">
          <cell r="B50" t="str">
            <v>VOLTA Massimo</v>
          </cell>
          <cell r="C50" t="str">
            <v>BENEVENTO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BASIT Abdallah</v>
          </cell>
          <cell r="C51" t="str">
            <v>BENEVENTO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DABO Bryan</v>
          </cell>
          <cell r="C52" t="str">
            <v>BENEVENTO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DEL PINTO Lorenzo</v>
          </cell>
          <cell r="C53" t="str">
            <v>BENEVENTO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DEPAOLI Fabio</v>
          </cell>
          <cell r="C54" t="str">
            <v>BENEVENTO</v>
          </cell>
          <cell r="D54">
            <v>5.5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5.5</v>
          </cell>
        </row>
        <row r="55">
          <cell r="B55" t="str">
            <v>HETEMAJ Perparim</v>
          </cell>
          <cell r="C55" t="str">
            <v>BENEVENTO</v>
          </cell>
          <cell r="D55">
            <v>6.5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6.5</v>
          </cell>
        </row>
        <row r="56">
          <cell r="B56" t="str">
            <v>IMPROTA Riccardo</v>
          </cell>
          <cell r="C56" t="str">
            <v>BENEVENTO</v>
          </cell>
          <cell r="D56">
            <v>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6</v>
          </cell>
        </row>
        <row r="57">
          <cell r="B57" t="str">
            <v>IONITA Artur</v>
          </cell>
          <cell r="C57" t="str">
            <v>BENEVENTO</v>
          </cell>
          <cell r="D57">
            <v>5.5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5.5</v>
          </cell>
        </row>
        <row r="58">
          <cell r="B58" t="str">
            <v>KRAGL Oliver</v>
          </cell>
          <cell r="C58" t="str">
            <v>BENEVENTO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SCHIATTARELLA Pasquale</v>
          </cell>
          <cell r="C59" t="str">
            <v>BENEVENTO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TELLO Andrés</v>
          </cell>
          <cell r="C60" t="str">
            <v>BENEVENTO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</row>
        <row r="61">
          <cell r="B61" t="str">
            <v>VIOLA Nicolas</v>
          </cell>
          <cell r="C61" t="str">
            <v>BENEVENTO</v>
          </cell>
          <cell r="D61">
            <v>7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10.5</v>
          </cell>
        </row>
        <row r="62">
          <cell r="B62" t="str">
            <v>VOKIC Dejan</v>
          </cell>
          <cell r="C62" t="str">
            <v>BENEVENTO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CAPRARI Gianluca</v>
          </cell>
          <cell r="C63" t="str">
            <v>BENEVENTO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DI SERIO Giuseppe</v>
          </cell>
          <cell r="C64" t="str">
            <v>BENEVENTO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GAICH Adolfo</v>
          </cell>
          <cell r="C65" t="str">
            <v>BENEVENTO</v>
          </cell>
          <cell r="D65">
            <v>6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6</v>
          </cell>
        </row>
        <row r="66">
          <cell r="B66" t="str">
            <v>IAGO Falque</v>
          </cell>
          <cell r="C66" t="str">
            <v>BENEVENTO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INSIGNE Roberto</v>
          </cell>
          <cell r="C67" t="str">
            <v>BENEVENTO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LAPADULA Gianluca</v>
          </cell>
          <cell r="C68" t="str">
            <v>BENEVENTO</v>
          </cell>
          <cell r="D68">
            <v>7.5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10.5</v>
          </cell>
        </row>
        <row r="69">
          <cell r="B69" t="str">
            <v>MONCINI Gabriele</v>
          </cell>
          <cell r="C69" t="str">
            <v>BENEVENTO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SAU Marco</v>
          </cell>
          <cell r="C70" t="str">
            <v>BENEVENTO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BREZA Sebastian</v>
          </cell>
          <cell r="C71" t="str">
            <v>BOLOGNA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DA COSTA Angelo</v>
          </cell>
          <cell r="C72" t="str">
            <v>BOLOGNA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RAVAGLIA Federico</v>
          </cell>
          <cell r="C73" t="str">
            <v>BOLOGNA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SARR Mouhamadou</v>
          </cell>
          <cell r="C74" t="str">
            <v>BOLOGNA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SKORUPSKI Lukasz</v>
          </cell>
          <cell r="C75" t="str">
            <v>BOLOGNA</v>
          </cell>
          <cell r="D75">
            <v>7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</v>
          </cell>
        </row>
        <row r="76">
          <cell r="B76" t="str">
            <v>ANTOV Valentin</v>
          </cell>
          <cell r="C76" t="str">
            <v>BOLOGNA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 t="str">
            <v>CORBO Gabriele</v>
          </cell>
          <cell r="C77" t="str">
            <v>BOLOGNA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DANILO Larangeira</v>
          </cell>
          <cell r="C78" t="str">
            <v>BOLOGNA</v>
          </cell>
          <cell r="D78">
            <v>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</v>
          </cell>
          <cell r="L78">
            <v>0</v>
          </cell>
          <cell r="M78">
            <v>0</v>
          </cell>
          <cell r="N78">
            <v>5.5</v>
          </cell>
        </row>
        <row r="79">
          <cell r="B79" t="str">
            <v>DE SILVESTRI Lorenzo</v>
          </cell>
          <cell r="C79" t="str">
            <v>BOLOGNA</v>
          </cell>
          <cell r="D79">
            <v>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</v>
          </cell>
        </row>
        <row r="80">
          <cell r="B80" t="str">
            <v>DENSWIL Stefano</v>
          </cell>
          <cell r="C80" t="str">
            <v>BOLOGNA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DIJKS Mitchell</v>
          </cell>
          <cell r="C81" t="str">
            <v>BOLOGNA</v>
          </cell>
          <cell r="D81">
            <v>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6</v>
          </cell>
        </row>
        <row r="82">
          <cell r="B82" t="str">
            <v>FARAGÒ Paolo</v>
          </cell>
          <cell r="C82" t="str">
            <v>BOLOGNA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</row>
        <row r="83">
          <cell r="B83" t="str">
            <v>HICKEY Aaron</v>
          </cell>
          <cell r="C83" t="str">
            <v>BOLOGNA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MBAYE Ibrahima</v>
          </cell>
          <cell r="C84" t="str">
            <v>BOLOGNA</v>
          </cell>
          <cell r="D84">
            <v>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5.5</v>
          </cell>
        </row>
        <row r="85">
          <cell r="B85" t="str">
            <v>PAZ Nehuén</v>
          </cell>
          <cell r="C85" t="str">
            <v>BOLOGNA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</row>
        <row r="86">
          <cell r="B86" t="str">
            <v>SOUMAORO Adama</v>
          </cell>
          <cell r="C86" t="str">
            <v>BOLOGNA</v>
          </cell>
          <cell r="D86">
            <v>6.5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6.5</v>
          </cell>
        </row>
        <row r="87">
          <cell r="B87" t="str">
            <v>TOMIYASU Takehiro</v>
          </cell>
          <cell r="C87" t="str">
            <v>BOLOGNA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BALDURSSON Andri Fannar</v>
          </cell>
          <cell r="C88" t="str">
            <v>BOLOGNA</v>
          </cell>
          <cell r="D88">
            <v>6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5.5</v>
          </cell>
        </row>
        <row r="89">
          <cell r="B89" t="str">
            <v>DOMINGUEZ Nicolas</v>
          </cell>
          <cell r="C89" t="str">
            <v>BOLOGNA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B90" t="str">
            <v>DONSAH Godfred</v>
          </cell>
          <cell r="C90" t="str">
            <v>BOLOGNA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KINGSLEY Michael</v>
          </cell>
          <cell r="C91" t="str">
            <v>BOLOGNA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MEDEL Gary</v>
          </cell>
          <cell r="C92" t="str">
            <v>BOLOGNA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 t="str">
            <v>POLI Andrea</v>
          </cell>
          <cell r="C93" t="str">
            <v>BOLOGNA</v>
          </cell>
          <cell r="D93">
            <v>5.5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5</v>
          </cell>
        </row>
        <row r="94">
          <cell r="B94" t="str">
            <v>SCHOUTEN Jerdy</v>
          </cell>
          <cell r="C94" t="str">
            <v>BOLOGNA</v>
          </cell>
          <cell r="D94">
            <v>6.5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6.5</v>
          </cell>
        </row>
        <row r="95">
          <cell r="B95" t="str">
            <v>SORIANO Roberto</v>
          </cell>
          <cell r="C95" t="str">
            <v>BOLOGNA</v>
          </cell>
          <cell r="D95">
            <v>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0</v>
          </cell>
          <cell r="M95">
            <v>0</v>
          </cell>
          <cell r="N95">
            <v>8</v>
          </cell>
        </row>
        <row r="96">
          <cell r="B96" t="str">
            <v>SVANBERG Mattias</v>
          </cell>
          <cell r="C96" t="str">
            <v>BOLOGNA</v>
          </cell>
          <cell r="D96">
            <v>5.5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5.5</v>
          </cell>
        </row>
        <row r="97">
          <cell r="B97" t="str">
            <v>BARROW Musa</v>
          </cell>
          <cell r="C97" t="str">
            <v>BOLOGNA</v>
          </cell>
          <cell r="D97">
            <v>7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10</v>
          </cell>
        </row>
        <row r="98">
          <cell r="B98" t="str">
            <v>CANGIANO Gianmarco</v>
          </cell>
          <cell r="C98" t="str">
            <v>BOLOGNA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JUWARA Musa</v>
          </cell>
          <cell r="C99" t="str">
            <v>BOLOGNA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ORSOLINI Riccardo</v>
          </cell>
          <cell r="C100" t="str">
            <v>BOLOGNA</v>
          </cell>
          <cell r="D100">
            <v>6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6</v>
          </cell>
        </row>
        <row r="101">
          <cell r="B101" t="str">
            <v>PALACIO Rodrigo</v>
          </cell>
          <cell r="C101" t="str">
            <v>BOLOGNA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B102" t="str">
            <v>RABBI Simone</v>
          </cell>
          <cell r="C102" t="str">
            <v>BOLOGNA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SANSONE Nicola</v>
          </cell>
          <cell r="C103" t="str">
            <v>BOLOGNA</v>
          </cell>
          <cell r="D103">
            <v>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6</v>
          </cell>
        </row>
        <row r="104">
          <cell r="B104" t="str">
            <v>SANTANDER Federico</v>
          </cell>
          <cell r="C104" t="str">
            <v>BOLOGNA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>SKOV OLSEN Andreas</v>
          </cell>
          <cell r="C105" t="str">
            <v>BOLOGNA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B106" t="str">
            <v>VERGANI Edoardo</v>
          </cell>
          <cell r="C106" t="str">
            <v>BOLOGNA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VIGNATO Emanuel</v>
          </cell>
          <cell r="C107" t="str">
            <v>BOLOGNA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B108" t="str">
            <v>ARESTI Simone</v>
          </cell>
          <cell r="C108" t="str">
            <v>CAGLIARI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CRAGNO Alessio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VICARIO Guglielmo</v>
          </cell>
          <cell r="C110" t="str">
            <v>CAGLIARI</v>
          </cell>
          <cell r="D110">
            <v>6.5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6.5</v>
          </cell>
        </row>
        <row r="111">
          <cell r="B111" t="str">
            <v>ASAMOAH Kwadwo</v>
          </cell>
          <cell r="C111" t="str">
            <v>CAGLIARI</v>
          </cell>
          <cell r="D111">
            <v>5.5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5.5</v>
          </cell>
        </row>
        <row r="112">
          <cell r="B112" t="str">
            <v>CALABRESI Arturo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CARBONI Andrea</v>
          </cell>
          <cell r="C113" t="str">
            <v>CAGLIARI</v>
          </cell>
          <cell r="D113">
            <v>6.5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6.5</v>
          </cell>
        </row>
        <row r="114">
          <cell r="B114" t="str">
            <v>CEPPITELLI Luca</v>
          </cell>
          <cell r="C114" t="str">
            <v>CAGLIARI</v>
          </cell>
          <cell r="D114">
            <v>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7</v>
          </cell>
        </row>
        <row r="115">
          <cell r="B115" t="str">
            <v>GODIN Diego</v>
          </cell>
          <cell r="C115" t="str">
            <v>CAGLIARI</v>
          </cell>
          <cell r="D115">
            <v>6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6</v>
          </cell>
        </row>
        <row r="116">
          <cell r="B116" t="str">
            <v>KLAVAN Ragnar</v>
          </cell>
          <cell r="C116" t="str">
            <v>CAGLIARI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B117" t="str">
            <v>LYKOGIANNIS Charalampos</v>
          </cell>
          <cell r="C117" t="str">
            <v>CAGLIARI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PAJAC Marko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PINNA Simone</v>
          </cell>
          <cell r="C119" t="str">
            <v>CAGLIARI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 t="str">
            <v>PISACANE Fabio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RUGANI Daniele</v>
          </cell>
          <cell r="C121" t="str">
            <v>CAGLIARI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B122" t="str">
            <v>TRIPALDELLI Alessandro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WALUKIEWICZ Sebastian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ZAPPA Gabriele</v>
          </cell>
          <cell r="C124" t="str">
            <v>CAGLIARI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 t="str">
            <v>BRADARIC Filip</v>
          </cell>
          <cell r="C125" t="str">
            <v>CAGLIARI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CALIGARA Fabrizio</v>
          </cell>
          <cell r="C126" t="str">
            <v>CAGLIARI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DEIOLA Alessandro</v>
          </cell>
          <cell r="C127" t="str">
            <v>CAGLIARI</v>
          </cell>
          <cell r="D127">
            <v>6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6</v>
          </cell>
        </row>
        <row r="128">
          <cell r="B128" t="str">
            <v>DUNCAN Alfred</v>
          </cell>
          <cell r="C128" t="str">
            <v>CAGLIARI</v>
          </cell>
          <cell r="D128">
            <v>6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6</v>
          </cell>
        </row>
        <row r="129">
          <cell r="B129" t="str">
            <v>LADINETTI Riccardo</v>
          </cell>
          <cell r="C129" t="str">
            <v>CAGLIARI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MARIN Razvan</v>
          </cell>
          <cell r="C130" t="str">
            <v>CAGLIARI</v>
          </cell>
          <cell r="D130">
            <v>6.5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6.5</v>
          </cell>
        </row>
        <row r="131">
          <cell r="B131" t="str">
            <v>NAINGGOLAN Radja</v>
          </cell>
          <cell r="C131" t="str">
            <v>CAGLIARI</v>
          </cell>
          <cell r="D131">
            <v>7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6.5</v>
          </cell>
        </row>
        <row r="132">
          <cell r="B132" t="str">
            <v>NANDEZ Nahitan</v>
          </cell>
          <cell r="C132" t="str">
            <v>CAGLIARI</v>
          </cell>
          <cell r="D132">
            <v>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6</v>
          </cell>
        </row>
        <row r="133">
          <cell r="B133" t="str">
            <v>OLIVA Christian</v>
          </cell>
          <cell r="C133" t="str">
            <v>CAGLIARI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ROG Marko</v>
          </cell>
          <cell r="C134" t="str">
            <v>CAGLIARI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SOTTIL Riccardo</v>
          </cell>
          <cell r="C135" t="str">
            <v>CAGLIARI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TRAMONI Matteo</v>
          </cell>
          <cell r="C136" t="str">
            <v>CAGLIARI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 t="str">
            <v>CERRI Alberto</v>
          </cell>
          <cell r="C137" t="str">
            <v>CAGLIARI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B138" t="str">
            <v>CETER Damir</v>
          </cell>
          <cell r="C138" t="str">
            <v>CAGLIARI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DESPODOV Kiril</v>
          </cell>
          <cell r="C139" t="str">
            <v>CAGLIARI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GAGLIANO Luca</v>
          </cell>
          <cell r="C140" t="str">
            <v>CAGLIARI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JOAO PEDRO Geraldino Galvao</v>
          </cell>
          <cell r="C141" t="str">
            <v>CAGLIARI</v>
          </cell>
          <cell r="D141">
            <v>6.5</v>
          </cell>
          <cell r="E141">
            <v>1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9.5</v>
          </cell>
        </row>
        <row r="142">
          <cell r="B142" t="str">
            <v>LUVUMBO Zito</v>
          </cell>
          <cell r="C142" t="str">
            <v>CAGLIARI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PAVOLETTI Leonardo</v>
          </cell>
          <cell r="C143" t="str">
            <v>CAGLIARI</v>
          </cell>
          <cell r="D143">
            <v>6.5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6</v>
          </cell>
        </row>
        <row r="144">
          <cell r="B144" t="str">
            <v>PEREIRO Gaston</v>
          </cell>
          <cell r="C144" t="str">
            <v>CAGLIARI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SIMEONE Giovanni</v>
          </cell>
          <cell r="C145" t="str">
            <v>CAGLIARI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CORDAZ Alex</v>
          </cell>
          <cell r="C146" t="str">
            <v>CROTONE</v>
          </cell>
          <cell r="D146">
            <v>6</v>
          </cell>
          <cell r="E146">
            <v>0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5</v>
          </cell>
        </row>
        <row r="147">
          <cell r="B147" t="str">
            <v>CRESPI Gian Marco</v>
          </cell>
          <cell r="C147" t="str">
            <v>CROTONE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FESTA Marco</v>
          </cell>
          <cell r="C148" t="str">
            <v>CROTONE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 t="str">
            <v>CUOMO Giuseppe</v>
          </cell>
          <cell r="C149" t="str">
            <v>CROTONE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 t="str">
            <v>DJIDJI Koffi</v>
          </cell>
          <cell r="C150" t="str">
            <v>CROTONE</v>
          </cell>
          <cell r="D150">
            <v>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5</v>
          </cell>
        </row>
        <row r="151">
          <cell r="B151" t="str">
            <v>GIGLIOTTI Guillaume</v>
          </cell>
          <cell r="C151" t="str">
            <v>CROTONE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GOLEMIC Vladimir</v>
          </cell>
          <cell r="C152" t="str">
            <v>CROTONE</v>
          </cell>
          <cell r="D152">
            <v>6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6</v>
          </cell>
        </row>
        <row r="153">
          <cell r="B153" t="str">
            <v>LUPERTO Sebastiano</v>
          </cell>
          <cell r="C153" t="str">
            <v>CROTONE</v>
          </cell>
          <cell r="D153">
            <v>4.5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4.5</v>
          </cell>
        </row>
        <row r="154">
          <cell r="B154" t="str">
            <v>MAGALLAN Lisandro</v>
          </cell>
          <cell r="C154" t="str">
            <v>CROTONE</v>
          </cell>
          <cell r="D154">
            <v>6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6</v>
          </cell>
        </row>
        <row r="155">
          <cell r="B155" t="str">
            <v>MARRONE Luca</v>
          </cell>
          <cell r="C155" t="str">
            <v>CROTONE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B156" t="str">
            <v>MAZZOTTA Antonio</v>
          </cell>
          <cell r="C156" t="str">
            <v>CROTONE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B157" t="str">
            <v>PEREIRA Pedro</v>
          </cell>
          <cell r="C157" t="str">
            <v>CROTONE</v>
          </cell>
          <cell r="D157">
            <v>5.5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5.5</v>
          </cell>
        </row>
        <row r="158">
          <cell r="B158" t="str">
            <v>RECA Arkadiusz</v>
          </cell>
          <cell r="C158" t="str">
            <v>CROTONE</v>
          </cell>
          <cell r="D158">
            <v>5.5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5.5</v>
          </cell>
        </row>
        <row r="159">
          <cell r="B159" t="str">
            <v>RISPOLI Andrea</v>
          </cell>
          <cell r="C159" t="str">
            <v>CROTONE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SPOLLI Nicolás</v>
          </cell>
          <cell r="C160" t="str">
            <v>CROTONE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</row>
        <row r="161">
          <cell r="B161" t="str">
            <v>BENALI Ahmad</v>
          </cell>
          <cell r="C161" t="str">
            <v>CROTONE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B162" t="str">
            <v>BORELLO Giuseppe</v>
          </cell>
          <cell r="C162" t="str">
            <v>CROTONE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CIGARINI Luca</v>
          </cell>
          <cell r="C163" t="str">
            <v>CROTONE</v>
          </cell>
          <cell r="D163">
            <v>6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5.5</v>
          </cell>
        </row>
        <row r="164">
          <cell r="B164" t="str">
            <v>CROCIATA Giovanni</v>
          </cell>
          <cell r="C164" t="str">
            <v>CROTONE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EVANS Jean Lambert</v>
          </cell>
          <cell r="C165" t="str">
            <v>CROTONE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GOMELT Tomislav</v>
          </cell>
          <cell r="C166" t="str">
            <v>CROTONE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HENRIQUE Eduardo</v>
          </cell>
          <cell r="C167" t="str">
            <v>CROTONE</v>
          </cell>
          <cell r="D167">
            <v>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5</v>
          </cell>
        </row>
        <row r="168">
          <cell r="B168" t="str">
            <v>MOLINA Salvatore</v>
          </cell>
          <cell r="C168" t="str">
            <v>CROTONE</v>
          </cell>
          <cell r="D168">
            <v>5.5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5.5</v>
          </cell>
        </row>
        <row r="169">
          <cell r="B169" t="str">
            <v>MUSTACCHIO Mattia</v>
          </cell>
          <cell r="C169" t="str">
            <v>CROTONE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B170" t="str">
            <v>PETRICCIONE Jacopo</v>
          </cell>
          <cell r="C170" t="str">
            <v>CROTONE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 t="str">
            <v>ROJAS Luis</v>
          </cell>
          <cell r="C171" t="str">
            <v>CROTONE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VULIC Milos</v>
          </cell>
          <cell r="C172" t="str">
            <v>CROTONE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B173" t="str">
            <v>ZANELLATO Niccolò</v>
          </cell>
          <cell r="C173" t="str">
            <v>CROTONE</v>
          </cell>
          <cell r="D173">
            <v>5.5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5.5</v>
          </cell>
        </row>
        <row r="174">
          <cell r="B174" t="str">
            <v>DI CARMINE Samuel</v>
          </cell>
          <cell r="C174" t="str">
            <v>CROTONE</v>
          </cell>
          <cell r="D174">
            <v>5.5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5.5</v>
          </cell>
        </row>
        <row r="175">
          <cell r="B175" t="str">
            <v>DRAGUS Denis</v>
          </cell>
          <cell r="C175" t="str">
            <v>CROTONE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KARGBO Augustus</v>
          </cell>
          <cell r="C176" t="str">
            <v>CROTONE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MESSIAS Junior</v>
          </cell>
          <cell r="C177" t="str">
            <v>CROTONE</v>
          </cell>
          <cell r="D177">
            <v>6.5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6.5</v>
          </cell>
        </row>
        <row r="178">
          <cell r="B178" t="str">
            <v>OUNAS Adam</v>
          </cell>
          <cell r="C178" t="str">
            <v>CROTONE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B179" t="str">
            <v>RIVIERE Emmanuel</v>
          </cell>
          <cell r="C179" t="str">
            <v>CROTONE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RUGGIERO Zak</v>
          </cell>
          <cell r="C180" t="str">
            <v>CROTONE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B181" t="str">
            <v>SILIGARDI Luca</v>
          </cell>
          <cell r="C181" t="str">
            <v>CROTONE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SIMY -</v>
          </cell>
          <cell r="C182" t="str">
            <v>CROTONE</v>
          </cell>
          <cell r="D182">
            <v>5.5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5.5</v>
          </cell>
        </row>
        <row r="183">
          <cell r="B183" t="str">
            <v>BRANCOLINI Federico</v>
          </cell>
          <cell r="C183" t="str">
            <v>FIORENTINA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 t="str">
            <v>DRAGOWSKI Bartlomiej</v>
          </cell>
          <cell r="C184" t="str">
            <v>FIORENTINA</v>
          </cell>
          <cell r="D184">
            <v>6.5</v>
          </cell>
          <cell r="E184">
            <v>0</v>
          </cell>
          <cell r="F184">
            <v>1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5.5</v>
          </cell>
        </row>
        <row r="185">
          <cell r="B185" t="str">
            <v>ROSATI Antonio</v>
          </cell>
          <cell r="C185" t="str">
            <v>FIORENTINA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 t="str">
            <v>TERRACCIANO Pietro</v>
          </cell>
          <cell r="C186" t="str">
            <v>FIORENTINA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 t="str">
            <v>BARRECA Antonio</v>
          </cell>
          <cell r="C187" t="str">
            <v>FIORENTINA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B188" t="str">
            <v>BIRAGHI Cristiano</v>
          </cell>
          <cell r="C188" t="str">
            <v>FIORENTINA</v>
          </cell>
          <cell r="D188">
            <v>5.5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5.5</v>
          </cell>
        </row>
        <row r="189">
          <cell r="B189" t="str">
            <v>CACERES Martín</v>
          </cell>
          <cell r="C189" t="str">
            <v>FIORENTINA</v>
          </cell>
          <cell r="D189">
            <v>6.5</v>
          </cell>
          <cell r="E189">
            <v>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</row>
        <row r="190">
          <cell r="B190" t="str">
            <v>IGOR JULIO dos Santos de Paulo</v>
          </cell>
          <cell r="C190" t="str">
            <v>FIORENTINA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LIROLA Pol</v>
          </cell>
          <cell r="C191" t="str">
            <v>FIORENTINA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B192" t="str">
            <v>MALCUIT Kevin</v>
          </cell>
          <cell r="C192" t="str">
            <v>FIORENTINA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B193" t="str">
            <v>MARTINEZ QUARTA Lucas</v>
          </cell>
          <cell r="C193" t="str">
            <v>FIORENTINA</v>
          </cell>
          <cell r="D193">
            <v>6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1</v>
          </cell>
          <cell r="L193">
            <v>0</v>
          </cell>
          <cell r="M193">
            <v>0</v>
          </cell>
          <cell r="N193">
            <v>5.5</v>
          </cell>
        </row>
        <row r="194">
          <cell r="B194" t="str">
            <v>MILENKOVIC Nikola</v>
          </cell>
          <cell r="C194" t="str">
            <v>FIORENTINA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B195" t="str">
            <v>PEZZELLA German</v>
          </cell>
          <cell r="C195" t="str">
            <v>FIORENTINA</v>
          </cell>
          <cell r="D195">
            <v>6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6</v>
          </cell>
        </row>
        <row r="196">
          <cell r="B196" t="str">
            <v>RANIERI Luca</v>
          </cell>
          <cell r="C196" t="str">
            <v>FIORENTINA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TERZIC Aleksa</v>
          </cell>
          <cell r="C197" t="str">
            <v>FIORENTINA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VENUTI Lorenzo</v>
          </cell>
          <cell r="C198" t="str">
            <v>FIORENTINA</v>
          </cell>
          <cell r="D198">
            <v>7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7</v>
          </cell>
        </row>
        <row r="199">
          <cell r="B199" t="str">
            <v>AMRABAT Sofyan</v>
          </cell>
          <cell r="C199" t="str">
            <v>FIORENTINA</v>
          </cell>
          <cell r="D199">
            <v>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6</v>
          </cell>
        </row>
        <row r="200">
          <cell r="B200" t="str">
            <v>BONAVENTURA Giacomo</v>
          </cell>
          <cell r="C200" t="str">
            <v>FIORENTINA</v>
          </cell>
          <cell r="D200">
            <v>6.5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</v>
          </cell>
        </row>
        <row r="201">
          <cell r="B201" t="str">
            <v>BORJA VALERO Iglesias</v>
          </cell>
          <cell r="C201" t="str">
            <v>FIORENTINA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CALLEJON Jose Maria</v>
          </cell>
          <cell r="C202" t="str">
            <v>FIORENTINA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B203" t="str">
            <v>CASTROVILLI Gaetano</v>
          </cell>
          <cell r="C203" t="str">
            <v>FIORENTINA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 t="str">
            <v>CRISTOFORO Sebastian</v>
          </cell>
          <cell r="C204" t="str">
            <v>FIORENTINA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B205" t="str">
            <v>EYSSERIC Valentin</v>
          </cell>
          <cell r="C205" t="str">
            <v>FIORENTINA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B206" t="str">
            <v>MONTIEL Tòfol</v>
          </cell>
          <cell r="C206" t="str">
            <v>FIORENTINA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</row>
        <row r="207">
          <cell r="B207" t="str">
            <v>PULGAR Erick</v>
          </cell>
          <cell r="C207" t="str">
            <v>FIORENTINA</v>
          </cell>
          <cell r="D207">
            <v>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6</v>
          </cell>
        </row>
        <row r="208">
          <cell r="B208" t="str">
            <v>ZURKOWSKI Szymon</v>
          </cell>
          <cell r="C208" t="str">
            <v>FIORENTINA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BOATENG Kevin-Prince</v>
          </cell>
          <cell r="C209" t="str">
            <v>FIORENTINA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CUTRONE Patrick</v>
          </cell>
          <cell r="C210" t="str">
            <v>FIORENTINA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B211" t="str">
            <v>KOKORIN Aleksandr</v>
          </cell>
          <cell r="C211" t="str">
            <v>FIORENTINA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KOUAMÉ Christian</v>
          </cell>
          <cell r="C212" t="str">
            <v>FIORENTINA</v>
          </cell>
          <cell r="D212">
            <v>5.5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5</v>
          </cell>
        </row>
        <row r="213">
          <cell r="B213" t="str">
            <v>RIBERY Franck</v>
          </cell>
          <cell r="C213" t="str">
            <v>FIORENTINA</v>
          </cell>
          <cell r="D213">
            <v>5.5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5.5</v>
          </cell>
        </row>
        <row r="214">
          <cell r="B214" t="str">
            <v>VLAHOVIC Dusan</v>
          </cell>
          <cell r="C214" t="str">
            <v>FIORENTINA</v>
          </cell>
          <cell r="D214">
            <v>6.5</v>
          </cell>
          <cell r="E214">
            <v>1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9.5</v>
          </cell>
        </row>
        <row r="215">
          <cell r="B215" t="str">
            <v>MARCHETTI Federico</v>
          </cell>
          <cell r="C215" t="str">
            <v>GENOA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PALEARI Alberto</v>
          </cell>
          <cell r="C216" t="str">
            <v>GENOA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PERIN Mattia</v>
          </cell>
          <cell r="C217" t="str">
            <v>GENOA</v>
          </cell>
          <cell r="D217">
            <v>6</v>
          </cell>
          <cell r="E217">
            <v>0</v>
          </cell>
          <cell r="F217">
            <v>2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4</v>
          </cell>
        </row>
        <row r="218">
          <cell r="B218" t="str">
            <v>VODISEK Rok</v>
          </cell>
          <cell r="C218" t="str">
            <v>GENOA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ZIMA Lukas</v>
          </cell>
          <cell r="C219" t="str">
            <v>GENOA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ANKERSEN Peter</v>
          </cell>
          <cell r="C220" t="str">
            <v>GENOA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BIRASCHI Davide</v>
          </cell>
          <cell r="C221" t="str">
            <v>GENOA</v>
          </cell>
          <cell r="D221">
            <v>5.5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5.5</v>
          </cell>
        </row>
        <row r="222">
          <cell r="B222" t="str">
            <v>CANDELA Antonio</v>
          </cell>
          <cell r="C222" t="str">
            <v>GENOA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B223" t="str">
            <v>CRISCITO Domenico</v>
          </cell>
          <cell r="C223" t="str">
            <v>GENOA</v>
          </cell>
          <cell r="D223">
            <v>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6</v>
          </cell>
        </row>
        <row r="224">
          <cell r="B224" t="str">
            <v>CURADO Marcos</v>
          </cell>
          <cell r="C224" t="str">
            <v>GENOA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B225" t="str">
            <v>CZYBORRA Lennart</v>
          </cell>
          <cell r="C225" t="str">
            <v>GENOA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EL YAMIQ Jawad</v>
          </cell>
          <cell r="C226" t="str">
            <v>GENOA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GHIGLIONE Paolo</v>
          </cell>
          <cell r="C227" t="str">
            <v>GENOA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B228" t="str">
            <v>GOLDANIGA Edoardo</v>
          </cell>
          <cell r="C228" t="str">
            <v>GENOA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B229" t="str">
            <v>JAROSZYNSKI Pawel</v>
          </cell>
          <cell r="C229" t="str">
            <v>GENOA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MASIELLO Andrea</v>
          </cell>
          <cell r="C230" t="str">
            <v>GENOA</v>
          </cell>
          <cell r="D230">
            <v>6.5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6.5</v>
          </cell>
        </row>
        <row r="231">
          <cell r="B231" t="str">
            <v>ONGUENE Jerome</v>
          </cell>
          <cell r="C231" t="str">
            <v>GENOA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B232" t="str">
            <v>PELLEGRINI Luca</v>
          </cell>
          <cell r="C232" t="str">
            <v>GENOA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ZAPATA Cristian</v>
          </cell>
          <cell r="C233" t="str">
            <v>GENOA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ZAPPACOSTA Davide</v>
          </cell>
          <cell r="C234" t="str">
            <v>GENOA</v>
          </cell>
          <cell r="D234">
            <v>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6</v>
          </cell>
        </row>
        <row r="235">
          <cell r="B235" t="str">
            <v>BADELJ Milan</v>
          </cell>
          <cell r="C235" t="str">
            <v>GENOA</v>
          </cell>
          <cell r="D235">
            <v>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6</v>
          </cell>
        </row>
        <row r="236">
          <cell r="B236" t="str">
            <v>BEHRAMI Valon</v>
          </cell>
          <cell r="C236" t="str">
            <v>GENOA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B237" t="str">
            <v>BRLEK Petar</v>
          </cell>
          <cell r="C237" t="str">
            <v>GENOA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B238" t="str">
            <v>CALÒ Giacomo</v>
          </cell>
          <cell r="C238" t="str">
            <v>GENOA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</row>
        <row r="239">
          <cell r="B239" t="str">
            <v>CASSATA Francesco</v>
          </cell>
          <cell r="C239" t="str">
            <v>GENOA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B240" t="str">
            <v>EBONGUE Steeve-Mike Eboa</v>
          </cell>
          <cell r="C240" t="str">
            <v>GENOA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JAGIELLO Filip</v>
          </cell>
          <cell r="C241" t="str">
            <v>GENOA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LERAGER Lukas</v>
          </cell>
          <cell r="C242" t="str">
            <v>GENOA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 t="str">
            <v>MELEGONI Filippo</v>
          </cell>
          <cell r="C243" t="str">
            <v>GENOA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B244" t="str">
            <v>OMEONGA Stephane</v>
          </cell>
          <cell r="C244" t="str">
            <v>GENOA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PORTANOVA Manolo</v>
          </cell>
          <cell r="C245" t="str">
            <v>GENOA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RADOVANOVIC Ivan</v>
          </cell>
          <cell r="C246" t="str">
            <v>GENOA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</v>
          </cell>
          <cell r="L246">
            <v>0</v>
          </cell>
          <cell r="M246">
            <v>0</v>
          </cell>
          <cell r="N246">
            <v>3.5</v>
          </cell>
        </row>
        <row r="247">
          <cell r="B247" t="str">
            <v>ROVELLA Nicolo</v>
          </cell>
          <cell r="C247" t="str">
            <v>GENOA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B248" t="str">
            <v>SCHONE Lasse</v>
          </cell>
          <cell r="C248" t="str">
            <v>GENOA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B249" t="str">
            <v>STROOTMAN Kevin</v>
          </cell>
          <cell r="C249" t="str">
            <v>GENOA</v>
          </cell>
          <cell r="D249">
            <v>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0</v>
          </cell>
          <cell r="M249">
            <v>0</v>
          </cell>
          <cell r="N249">
            <v>5.5</v>
          </cell>
        </row>
        <row r="250">
          <cell r="B250" t="str">
            <v>ZAJC Miha</v>
          </cell>
          <cell r="C250" t="str">
            <v>GENOA</v>
          </cell>
          <cell r="D250">
            <v>5.5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5.5</v>
          </cell>
        </row>
        <row r="251">
          <cell r="B251" t="str">
            <v>ASENCIO Raúl</v>
          </cell>
          <cell r="C251" t="str">
            <v>GENOA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</row>
        <row r="252">
          <cell r="B252" t="str">
            <v>ASORO Joel</v>
          </cell>
          <cell r="C252" t="str">
            <v>GENOA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CASO Giuseppe</v>
          </cell>
          <cell r="C253" t="str">
            <v>GENOA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B254" t="str">
            <v>CHARPENTIER Gabriel</v>
          </cell>
          <cell r="C254" t="str">
            <v>GENOA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B255" t="str">
            <v>CLEONISE Denilho</v>
          </cell>
          <cell r="C255" t="str">
            <v>GENOA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DALMONTE Nicola</v>
          </cell>
          <cell r="C256" t="str">
            <v>GENOA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B257" t="str">
            <v>DESTRO Mattia</v>
          </cell>
          <cell r="C257" t="str">
            <v>GENOA</v>
          </cell>
          <cell r="D257">
            <v>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5</v>
          </cell>
        </row>
        <row r="258">
          <cell r="B258" t="str">
            <v>MALES Darian</v>
          </cell>
          <cell r="C258" t="str">
            <v>GENOA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PANDEV Goran</v>
          </cell>
          <cell r="C259" t="str">
            <v>GENOA</v>
          </cell>
          <cell r="D259">
            <v>7.5</v>
          </cell>
          <cell r="E259">
            <v>2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13.5</v>
          </cell>
        </row>
        <row r="260">
          <cell r="B260" t="str">
            <v>PARIGINI Vittorio</v>
          </cell>
          <cell r="C260" t="str">
            <v>GENOA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 t="str">
            <v>PJACA Marko</v>
          </cell>
          <cell r="C261" t="str">
            <v>GENOA</v>
          </cell>
          <cell r="D261">
            <v>5.5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5.5</v>
          </cell>
        </row>
        <row r="262">
          <cell r="B262" t="str">
            <v>SCAMACCA Gianluca</v>
          </cell>
          <cell r="C262" t="str">
            <v>GENOA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B263" t="str">
            <v>SHOMURODOV Eldor</v>
          </cell>
          <cell r="C263" t="str">
            <v>GENOA</v>
          </cell>
          <cell r="D263">
            <v>5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5</v>
          </cell>
        </row>
        <row r="264">
          <cell r="B264" t="str">
            <v>HANDANOVIC Samir</v>
          </cell>
          <cell r="C264" t="str">
            <v>INTER</v>
          </cell>
          <cell r="D264">
            <v>5</v>
          </cell>
          <cell r="E264">
            <v>0</v>
          </cell>
          <cell r="F264">
            <v>1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4</v>
          </cell>
        </row>
        <row r="265">
          <cell r="B265" t="str">
            <v>PADELLI Daniele</v>
          </cell>
          <cell r="C265" t="str">
            <v>INTER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RADU Ionut</v>
          </cell>
          <cell r="C266" t="str">
            <v>INTER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BASTONI Alessandro</v>
          </cell>
          <cell r="C267" t="str">
            <v>INTER</v>
          </cell>
          <cell r="D267">
            <v>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6</v>
          </cell>
        </row>
        <row r="268">
          <cell r="B268" t="str">
            <v>D'AMBROSIO Danilo</v>
          </cell>
          <cell r="C268" t="str">
            <v>INTER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DALBERT Henrique</v>
          </cell>
          <cell r="C269" t="str">
            <v>INTER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B270" t="str">
            <v>DARMIAN Matteo</v>
          </cell>
          <cell r="C270" t="str">
            <v>INTER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DE VRIJ Stefan</v>
          </cell>
          <cell r="C271" t="str">
            <v>INTER</v>
          </cell>
          <cell r="D271">
            <v>6.5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6.5</v>
          </cell>
        </row>
        <row r="272">
          <cell r="B272" t="str">
            <v>HAKIMI Achraf</v>
          </cell>
          <cell r="C272" t="str">
            <v>INTER</v>
          </cell>
          <cell r="D272">
            <v>7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7</v>
          </cell>
        </row>
        <row r="273">
          <cell r="B273" t="str">
            <v>KOLAROV Aleksandar</v>
          </cell>
          <cell r="C273" t="str">
            <v>INTER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B274" t="str">
            <v>PIROLA Lorenzo</v>
          </cell>
          <cell r="C274" t="str">
            <v>INTER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B275" t="str">
            <v>RANOCCHIA Andrea</v>
          </cell>
          <cell r="C275" t="str">
            <v>INTER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SKRINIAR Milan</v>
          </cell>
          <cell r="C276" t="str">
            <v>INTER</v>
          </cell>
          <cell r="D276">
            <v>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6</v>
          </cell>
        </row>
        <row r="277">
          <cell r="B277" t="str">
            <v>VAGIANNIDIS Georgios</v>
          </cell>
          <cell r="C277" t="str">
            <v>INTER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YOUNG Ashley</v>
          </cell>
          <cell r="C278" t="str">
            <v>INTER</v>
          </cell>
          <cell r="D278">
            <v>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6</v>
          </cell>
        </row>
        <row r="279">
          <cell r="B279" t="str">
            <v>BARELLA Nicolò</v>
          </cell>
          <cell r="C279" t="str">
            <v>INTER</v>
          </cell>
          <cell r="D279">
            <v>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6</v>
          </cell>
        </row>
        <row r="280">
          <cell r="B280" t="str">
            <v>BROZOVIC Marcelo</v>
          </cell>
          <cell r="C280" t="str">
            <v>INTER</v>
          </cell>
          <cell r="D280">
            <v>5.5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5.5</v>
          </cell>
        </row>
        <row r="281">
          <cell r="B281" t="str">
            <v>ERIKSEN Christian</v>
          </cell>
          <cell r="C281" t="str">
            <v>INTER</v>
          </cell>
          <cell r="D281">
            <v>5.5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5.5</v>
          </cell>
        </row>
        <row r="282">
          <cell r="B282" t="str">
            <v>GAGLIARDINI Roberto</v>
          </cell>
          <cell r="C282" t="str">
            <v>INTER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B283" t="str">
            <v>SENSI Stefano</v>
          </cell>
          <cell r="C283" t="str">
            <v>INTER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B284" t="str">
            <v>VECINO Matias</v>
          </cell>
          <cell r="C284" t="str">
            <v>INTER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VIDAL Arturo</v>
          </cell>
          <cell r="C285" t="str">
            <v>INTER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B286" t="str">
            <v>ESPOSITO Sebastiano</v>
          </cell>
          <cell r="C286" t="str">
            <v>INTER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LUKAKU Romelu</v>
          </cell>
          <cell r="C287" t="str">
            <v>INTER</v>
          </cell>
          <cell r="D287">
            <v>5.5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5.5</v>
          </cell>
        </row>
        <row r="288">
          <cell r="B288" t="str">
            <v>MARTINEZ Lautaro</v>
          </cell>
          <cell r="C288" t="str">
            <v>INTER</v>
          </cell>
          <cell r="D288">
            <v>6.5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6.5</v>
          </cell>
        </row>
        <row r="289">
          <cell r="B289" t="str">
            <v>PERISIC Ivan</v>
          </cell>
          <cell r="C289" t="str">
            <v>INTER</v>
          </cell>
          <cell r="D289">
            <v>6.5</v>
          </cell>
          <cell r="E289">
            <v>1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9.5</v>
          </cell>
        </row>
        <row r="290">
          <cell r="B290" t="str">
            <v>PINAMONTI Andrea</v>
          </cell>
          <cell r="C290" t="str">
            <v>INTER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B291" t="str">
            <v>SANCHEZ Alexis</v>
          </cell>
          <cell r="C291" t="str">
            <v>INTER</v>
          </cell>
          <cell r="D291">
            <v>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6</v>
          </cell>
        </row>
        <row r="292">
          <cell r="B292" t="str">
            <v>BUFFON Gianluigi</v>
          </cell>
          <cell r="C292" t="str">
            <v>JUVENTUS</v>
          </cell>
          <cell r="D292">
            <v>6</v>
          </cell>
          <cell r="E292">
            <v>0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5</v>
          </cell>
        </row>
        <row r="293">
          <cell r="B293" t="str">
            <v>PINSOGLIO Carlo</v>
          </cell>
          <cell r="C293" t="str">
            <v>JUVENTUS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 t="str">
            <v>SZCZESNY Wojciech</v>
          </cell>
          <cell r="C294" t="str">
            <v>JUVENTUS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B295" t="str">
            <v>ALEX SANDRO Lobo Silva</v>
          </cell>
          <cell r="C295" t="str">
            <v>JUVENTUS</v>
          </cell>
          <cell r="D295">
            <v>7.5</v>
          </cell>
          <cell r="E295">
            <v>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15.5</v>
          </cell>
        </row>
        <row r="296">
          <cell r="B296" t="str">
            <v>BONUCCI Leonardo</v>
          </cell>
          <cell r="C296" t="str">
            <v>JUVENTUS</v>
          </cell>
          <cell r="D296">
            <v>6.5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6.5</v>
          </cell>
        </row>
        <row r="297">
          <cell r="B297" t="str">
            <v>CHIELLINI Giorgio</v>
          </cell>
          <cell r="C297" t="str">
            <v>JUVENTUS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B298" t="str">
            <v>CUADRADO Juan</v>
          </cell>
          <cell r="C298" t="str">
            <v>JUVENTUS</v>
          </cell>
          <cell r="D298">
            <v>7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0</v>
          </cell>
          <cell r="M298">
            <v>0</v>
          </cell>
          <cell r="N298">
            <v>9</v>
          </cell>
        </row>
        <row r="299">
          <cell r="B299" t="str">
            <v>DANILO -</v>
          </cell>
          <cell r="C299" t="str">
            <v>JUVENTUS</v>
          </cell>
          <cell r="D299">
            <v>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6</v>
          </cell>
        </row>
        <row r="300">
          <cell r="B300" t="str">
            <v>DE LIGT Matthijs</v>
          </cell>
          <cell r="C300" t="str">
            <v>JUVENTUS</v>
          </cell>
          <cell r="D300">
            <v>7</v>
          </cell>
          <cell r="E300">
            <v>1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1</v>
          </cell>
          <cell r="K300">
            <v>0</v>
          </cell>
          <cell r="L300">
            <v>0</v>
          </cell>
          <cell r="M300">
            <v>0</v>
          </cell>
          <cell r="N300">
            <v>12</v>
          </cell>
        </row>
        <row r="301">
          <cell r="B301" t="str">
            <v>DE SCIGLIO Mattia</v>
          </cell>
          <cell r="C301" t="str">
            <v>JUVENTUS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DEMIRAL Merih</v>
          </cell>
          <cell r="C302" t="str">
            <v>JUVENTUS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DRAGUSIN Radu</v>
          </cell>
          <cell r="C303" t="str">
            <v>JUVENTUS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</row>
        <row r="304">
          <cell r="B304" t="str">
            <v>FRABOTTA Gianluca</v>
          </cell>
          <cell r="C304" t="str">
            <v>JUVENTUS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ARTHUR -</v>
          </cell>
          <cell r="C305" t="str">
            <v>JUVENTUS</v>
          </cell>
          <cell r="D305">
            <v>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6</v>
          </cell>
        </row>
        <row r="306">
          <cell r="B306" t="str">
            <v>BENTANCUR Rodrigo</v>
          </cell>
          <cell r="C306" t="str">
            <v>JUVENTUS</v>
          </cell>
          <cell r="D306">
            <v>6.5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6.5</v>
          </cell>
        </row>
        <row r="307">
          <cell r="B307" t="str">
            <v>BERNARDESCHI Federico</v>
          </cell>
          <cell r="C307" t="str">
            <v>JUVENTUS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CHIESA Federico</v>
          </cell>
          <cell r="C308" t="str">
            <v>JUVENTUS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 t="str">
            <v>DOUGLAS COSTA de Souza</v>
          </cell>
          <cell r="C309" t="str">
            <v>JUVENTUS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 t="str">
            <v>FAGIOLI Nicolo</v>
          </cell>
          <cell r="C310" t="str">
            <v>JUVENTUS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</row>
        <row r="311">
          <cell r="B311" t="str">
            <v>KHEDIRA Sami</v>
          </cell>
          <cell r="C311" t="str">
            <v>JUVENTUS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 t="str">
            <v>KULUSEVSKI Dejan</v>
          </cell>
          <cell r="C312" t="str">
            <v>JUVENTUS</v>
          </cell>
          <cell r="D312">
            <v>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6</v>
          </cell>
        </row>
        <row r="313">
          <cell r="B313" t="str">
            <v>MCKENNIE Weston</v>
          </cell>
          <cell r="C313" t="str">
            <v>JUVENTUS</v>
          </cell>
          <cell r="D313">
            <v>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</v>
          </cell>
          <cell r="L313">
            <v>0</v>
          </cell>
          <cell r="M313">
            <v>0</v>
          </cell>
          <cell r="N313">
            <v>5.5</v>
          </cell>
        </row>
        <row r="314">
          <cell r="B314" t="str">
            <v>RABIOT Adrien</v>
          </cell>
          <cell r="C314" t="str">
            <v>JUVENTUS</v>
          </cell>
          <cell r="D314">
            <v>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6</v>
          </cell>
        </row>
        <row r="315">
          <cell r="B315" t="str">
            <v>RAMSEY Aaron</v>
          </cell>
          <cell r="C315" t="str">
            <v>JUVENTUS</v>
          </cell>
          <cell r="D315">
            <v>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6</v>
          </cell>
        </row>
        <row r="316">
          <cell r="B316" t="str">
            <v>DYBALA Paulo</v>
          </cell>
          <cell r="C316" t="str">
            <v>JUVENTUS</v>
          </cell>
          <cell r="D316">
            <v>6.5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6.5</v>
          </cell>
        </row>
        <row r="317">
          <cell r="B317" t="str">
            <v>HIGUAIN Gonzalo</v>
          </cell>
          <cell r="C317" t="str">
            <v>JUVENTUS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 t="str">
            <v>MORATA Alvaro</v>
          </cell>
          <cell r="C318" t="str">
            <v>JUVENTUS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 t="str">
            <v>RONALDO Cristiano</v>
          </cell>
          <cell r="C319" t="str">
            <v>JUVENTUS</v>
          </cell>
          <cell r="D319">
            <v>5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</v>
          </cell>
          <cell r="L319">
            <v>0</v>
          </cell>
          <cell r="M319">
            <v>0</v>
          </cell>
          <cell r="N319">
            <v>4.5</v>
          </cell>
        </row>
        <row r="320">
          <cell r="B320" t="str">
            <v>ALIA Marco</v>
          </cell>
          <cell r="C320" t="str">
            <v>LAZIO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PROTO Silvio</v>
          </cell>
          <cell r="C321" t="str">
            <v>LAZIO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 t="str">
            <v>REINA Pepe</v>
          </cell>
          <cell r="C322" t="str">
            <v>LAZIO</v>
          </cell>
          <cell r="D322">
            <v>4</v>
          </cell>
          <cell r="E322">
            <v>0</v>
          </cell>
          <cell r="F322">
            <v>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-1</v>
          </cell>
        </row>
        <row r="323">
          <cell r="B323" t="str">
            <v>STRAKOSHA Thomas</v>
          </cell>
          <cell r="C323" t="str">
            <v>LAZIO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 t="str">
            <v>ACERBI Francesco</v>
          </cell>
          <cell r="C324" t="str">
            <v>LAZIO</v>
          </cell>
          <cell r="D324">
            <v>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5</v>
          </cell>
        </row>
        <row r="325">
          <cell r="B325" t="str">
            <v>ARMINI Nicolo</v>
          </cell>
          <cell r="C325" t="str">
            <v>LAZIO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BASTOS Jacinto Quissanga</v>
          </cell>
          <cell r="C326" t="str">
            <v>LAZIO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FALBO Luca</v>
          </cell>
          <cell r="C327" t="str">
            <v>LAZIO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 t="str">
            <v>FARES Mohamed</v>
          </cell>
          <cell r="C328" t="str">
            <v>LAZIO</v>
          </cell>
          <cell r="D328">
            <v>4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4</v>
          </cell>
        </row>
        <row r="329">
          <cell r="B329" t="str">
            <v>HOEDT Wesley</v>
          </cell>
          <cell r="C329" t="str">
            <v>LAZIO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 t="str">
            <v>LAZZARI Manuel</v>
          </cell>
          <cell r="C330" t="str">
            <v>LAZIO</v>
          </cell>
          <cell r="D330">
            <v>5.5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5.5</v>
          </cell>
        </row>
        <row r="331">
          <cell r="B331" t="str">
            <v>LUIZ FELIPE Ramos Marchi</v>
          </cell>
          <cell r="C331" t="str">
            <v>LAZIO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 t="str">
            <v>LUKAKU Jordan Zacharie</v>
          </cell>
          <cell r="C332" t="str">
            <v>LAZIO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LULIC Senad</v>
          </cell>
          <cell r="C333" t="str">
            <v>LAZIO</v>
          </cell>
          <cell r="D333">
            <v>5.5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5.5</v>
          </cell>
        </row>
        <row r="334">
          <cell r="B334" t="str">
            <v>MARUSIC Adam</v>
          </cell>
          <cell r="C334" t="str">
            <v>LAZIO</v>
          </cell>
          <cell r="D334">
            <v>4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4</v>
          </cell>
        </row>
        <row r="335">
          <cell r="B335" t="str">
            <v>MUSACCHIO Mateo</v>
          </cell>
          <cell r="C335" t="str">
            <v>LAZIO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PATRIC Patricio Gabarron Gil</v>
          </cell>
          <cell r="C336" t="str">
            <v>LAZIO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 t="str">
            <v>RADU Stefan</v>
          </cell>
          <cell r="C337" t="str">
            <v>LAZIO</v>
          </cell>
          <cell r="D337">
            <v>4.5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4.5</v>
          </cell>
        </row>
        <row r="338">
          <cell r="B338" t="str">
            <v>SILVA Jorge</v>
          </cell>
          <cell r="C338" t="str">
            <v>LAZIO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VAVRO Denis</v>
          </cell>
          <cell r="C339" t="str">
            <v>LAZIO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AKPA AKPRO Jean-Daniel</v>
          </cell>
          <cell r="C340" t="str">
            <v>LAZIO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B341" t="str">
            <v>ANDERSON Andre</v>
          </cell>
          <cell r="C341" t="str">
            <v>LAZIO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ANDERSON Djavan</v>
          </cell>
          <cell r="C342" t="str">
            <v>LAZIO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CATALDI Danilo</v>
          </cell>
          <cell r="C343" t="str">
            <v>LAZIO</v>
          </cell>
          <cell r="D343">
            <v>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6</v>
          </cell>
        </row>
        <row r="344">
          <cell r="B344" t="str">
            <v>ESCALANTE Gonzalo</v>
          </cell>
          <cell r="C344" t="str">
            <v>LAZIO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B345" t="str">
            <v>JONY -</v>
          </cell>
          <cell r="C345" t="str">
            <v>LAZIO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KIYINE Sofian</v>
          </cell>
          <cell r="C346" t="str">
            <v>LAZIO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LEIVA Lucas</v>
          </cell>
          <cell r="C347" t="str">
            <v>LAZIO</v>
          </cell>
          <cell r="D347">
            <v>5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</v>
          </cell>
          <cell r="L347">
            <v>0</v>
          </cell>
          <cell r="M347">
            <v>0</v>
          </cell>
          <cell r="N347">
            <v>4.5</v>
          </cell>
        </row>
        <row r="348">
          <cell r="B348" t="str">
            <v>LOMBARDI Cristiano</v>
          </cell>
          <cell r="C348" t="str">
            <v>LAZIO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 t="str">
            <v>LUIS ALBERTO Romero Alconchel</v>
          </cell>
          <cell r="C349" t="str">
            <v>LAZIO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5</v>
          </cell>
        </row>
        <row r="350">
          <cell r="B350" t="str">
            <v>MILINKOVIC Sergej</v>
          </cell>
          <cell r="C350" t="str">
            <v>LAZIO</v>
          </cell>
          <cell r="D350">
            <v>6</v>
          </cell>
          <cell r="E350">
            <v>1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9</v>
          </cell>
        </row>
        <row r="351">
          <cell r="B351" t="str">
            <v>PAROLO Marco</v>
          </cell>
          <cell r="C351" t="str">
            <v>LAZIO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 t="str">
            <v>PEREIRA Andreas</v>
          </cell>
          <cell r="C352" t="str">
            <v>LAZIO</v>
          </cell>
          <cell r="D352">
            <v>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</v>
          </cell>
          <cell r="K352">
            <v>1</v>
          </cell>
          <cell r="L352">
            <v>0</v>
          </cell>
          <cell r="M352">
            <v>0</v>
          </cell>
          <cell r="N352">
            <v>6.5</v>
          </cell>
        </row>
        <row r="353">
          <cell r="B353" t="str">
            <v>BOBBY Adekanye</v>
          </cell>
          <cell r="C353" t="str">
            <v>LAZIO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B354" t="str">
            <v>CAICEDO Felipe</v>
          </cell>
          <cell r="C354" t="str">
            <v>LAZIO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CORREA Carlos Joaquin</v>
          </cell>
          <cell r="C355" t="str">
            <v>LAZIO</v>
          </cell>
          <cell r="D355">
            <v>5.5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5.5</v>
          </cell>
        </row>
        <row r="356">
          <cell r="B356" t="str">
            <v>IMMOBILE Ciro</v>
          </cell>
          <cell r="C356" t="str">
            <v>LAZIO</v>
          </cell>
          <cell r="D356">
            <v>6.5</v>
          </cell>
          <cell r="E356">
            <v>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</v>
          </cell>
          <cell r="L356">
            <v>0</v>
          </cell>
          <cell r="M356">
            <v>0</v>
          </cell>
          <cell r="N356">
            <v>9</v>
          </cell>
        </row>
        <row r="357">
          <cell r="B357" t="str">
            <v>MORO Raul</v>
          </cell>
          <cell r="C357" t="str">
            <v>LAZIO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B358" t="str">
            <v>MURIQI Vedat</v>
          </cell>
          <cell r="C358" t="str">
            <v>LAZIO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B359" t="str">
            <v>DONNARUMMA Antonio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DONNARUMMA Gianluigi</v>
          </cell>
          <cell r="C360" t="str">
            <v>MILAN</v>
          </cell>
          <cell r="D360">
            <v>6.5</v>
          </cell>
          <cell r="E360">
            <v>0</v>
          </cell>
          <cell r="F360">
            <v>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4.5</v>
          </cell>
        </row>
        <row r="361">
          <cell r="B361" t="str">
            <v>TATARUSANU Ciprian</v>
          </cell>
          <cell r="C361" t="str">
            <v>MILAN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B362" t="str">
            <v>BELLODI Gabriele</v>
          </cell>
          <cell r="C362" t="str">
            <v>MILAN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 t="str">
            <v>CALABRIA Davide</v>
          </cell>
          <cell r="C363" t="str">
            <v>MILAN</v>
          </cell>
          <cell r="D363">
            <v>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6</v>
          </cell>
        </row>
        <row r="364">
          <cell r="B364" t="str">
            <v>DALOT Diogo</v>
          </cell>
          <cell r="C364" t="str">
            <v>MILAN</v>
          </cell>
          <cell r="D364">
            <v>5.5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5.5</v>
          </cell>
        </row>
        <row r="365">
          <cell r="B365" t="str">
            <v>DUARTE Leo</v>
          </cell>
          <cell r="C365" t="str">
            <v>MILAN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GABBIA Matteo</v>
          </cell>
          <cell r="C366" t="str">
            <v>MILAN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 t="str">
            <v>HERNANDEZ Theo</v>
          </cell>
          <cell r="C367" t="str">
            <v>MILAN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 t="str">
            <v>KALULU Pierre</v>
          </cell>
          <cell r="C368" t="str">
            <v>MILAN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B369" t="str">
            <v>KJAER Simon</v>
          </cell>
          <cell r="C369" t="str">
            <v>MILAN</v>
          </cell>
          <cell r="D369">
            <v>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6</v>
          </cell>
        </row>
        <row r="370">
          <cell r="B370" t="str">
            <v>LAXALT Diego</v>
          </cell>
          <cell r="C370" t="str">
            <v>MILAN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ROMAGNOLI Alessio</v>
          </cell>
          <cell r="C371" t="str">
            <v>MILAN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 t="str">
            <v>TOMORI Fikayo</v>
          </cell>
          <cell r="C372" t="str">
            <v>MILAN</v>
          </cell>
          <cell r="D372">
            <v>5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5</v>
          </cell>
        </row>
        <row r="373">
          <cell r="B373" t="str">
            <v>BENNACER Ismael</v>
          </cell>
          <cell r="C373" t="str">
            <v>MILAN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B374" t="str">
            <v>CALHANOGLU Hakan</v>
          </cell>
          <cell r="C374" t="str">
            <v>MILAN</v>
          </cell>
          <cell r="D374">
            <v>7</v>
          </cell>
          <cell r="E374">
            <v>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10.5</v>
          </cell>
        </row>
        <row r="375">
          <cell r="B375" t="str">
            <v>CASTILLEJO Samu</v>
          </cell>
          <cell r="C375" t="str">
            <v>MILAN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 t="str">
            <v>DIAZ Brahim</v>
          </cell>
          <cell r="C376" t="str">
            <v>MILAN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B377" t="str">
            <v>HALILOVIC Alen</v>
          </cell>
          <cell r="C377" t="str">
            <v>MILAN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KESSIE Franck</v>
          </cell>
          <cell r="C378" t="str">
            <v>MILAN</v>
          </cell>
          <cell r="D378">
            <v>6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6</v>
          </cell>
        </row>
        <row r="379">
          <cell r="B379" t="str">
            <v>KRUNIC Rade</v>
          </cell>
          <cell r="C379" t="str">
            <v>MILAN</v>
          </cell>
          <cell r="D379">
            <v>5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5</v>
          </cell>
        </row>
        <row r="380">
          <cell r="B380" t="str">
            <v>MALDINI Daniel</v>
          </cell>
          <cell r="C380" t="str">
            <v>MILAN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 t="str">
            <v>MEITE Soualiho</v>
          </cell>
          <cell r="C381" t="str">
            <v>MILAN</v>
          </cell>
          <cell r="D381">
            <v>5.5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5.5</v>
          </cell>
        </row>
        <row r="382">
          <cell r="B382" t="str">
            <v>PAQUETA Lucas</v>
          </cell>
          <cell r="C382" t="str">
            <v>MILAN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 t="str">
            <v>SAELEMAEKERS Alexis</v>
          </cell>
          <cell r="C383" t="str">
            <v>MILAN</v>
          </cell>
          <cell r="D383">
            <v>6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0</v>
          </cell>
          <cell r="M383">
            <v>0</v>
          </cell>
          <cell r="N383">
            <v>7</v>
          </cell>
        </row>
        <row r="384">
          <cell r="B384" t="str">
            <v>TONALI Sandro</v>
          </cell>
          <cell r="C384" t="str">
            <v>MILAN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 t="str">
            <v>COLOMBO Lorenzo</v>
          </cell>
          <cell r="C385" t="str">
            <v>MILAN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HAUGE Jens Petter</v>
          </cell>
          <cell r="C386" t="str">
            <v>MILAN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B387" t="str">
            <v>IBRAHIMOVIC Zlatan</v>
          </cell>
          <cell r="C387" t="str">
            <v>MILAN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 t="str">
            <v>LEAO Rafael</v>
          </cell>
          <cell r="C388" t="str">
            <v>MILAN</v>
          </cell>
          <cell r="D388">
            <v>5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5</v>
          </cell>
        </row>
        <row r="389">
          <cell r="B389" t="str">
            <v>MANDZUKIC Mario</v>
          </cell>
          <cell r="C389" t="str">
            <v>MILAN</v>
          </cell>
          <cell r="D389">
            <v>5.5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5.5</v>
          </cell>
        </row>
        <row r="390">
          <cell r="B390" t="str">
            <v>REBIC Ante</v>
          </cell>
          <cell r="C390" t="str">
            <v>MILAN</v>
          </cell>
          <cell r="D390">
            <v>5.5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5.5</v>
          </cell>
        </row>
        <row r="391">
          <cell r="B391" t="str">
            <v>CONTINI Nikita</v>
          </cell>
          <cell r="C391" t="str">
            <v>NAPOLI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B392" t="str">
            <v>MERET Alex</v>
          </cell>
          <cell r="C392" t="str">
            <v>NAPOLI</v>
          </cell>
          <cell r="D392">
            <v>5.5</v>
          </cell>
          <cell r="E392">
            <v>0</v>
          </cell>
          <cell r="F392">
            <v>2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3.5</v>
          </cell>
        </row>
        <row r="393">
          <cell r="B393" t="str">
            <v>OSPINA David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DI LORENZO Giovanni</v>
          </cell>
          <cell r="C394" t="str">
            <v>NAPOLI</v>
          </cell>
          <cell r="D394">
            <v>6.5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</v>
          </cell>
          <cell r="L394">
            <v>0</v>
          </cell>
          <cell r="M394">
            <v>0</v>
          </cell>
          <cell r="N394">
            <v>6</v>
          </cell>
        </row>
        <row r="395">
          <cell r="B395" t="str">
            <v>GHOULAM Faouzi</v>
          </cell>
          <cell r="C395" t="str">
            <v>NAPOLI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HYSAJ Elseid</v>
          </cell>
          <cell r="C396" t="str">
            <v>NAPOLI</v>
          </cell>
          <cell r="D396">
            <v>6.5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</v>
          </cell>
          <cell r="K396">
            <v>0</v>
          </cell>
          <cell r="L396">
            <v>0</v>
          </cell>
          <cell r="M396">
            <v>0</v>
          </cell>
          <cell r="N396">
            <v>7.5</v>
          </cell>
        </row>
        <row r="397">
          <cell r="B397" t="str">
            <v>KOULIBALY Kalidou</v>
          </cell>
          <cell r="C397" t="str">
            <v>NAPOLI</v>
          </cell>
          <cell r="D397">
            <v>7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7</v>
          </cell>
        </row>
        <row r="398">
          <cell r="B398" t="str">
            <v>MAKSIMOVIC Nikola</v>
          </cell>
          <cell r="C398" t="str">
            <v>NAPOLI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MANOLAS Konstantinos</v>
          </cell>
          <cell r="C399" t="str">
            <v>NAPOLI</v>
          </cell>
          <cell r="D399">
            <v>6.5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</v>
          </cell>
          <cell r="L399">
            <v>0</v>
          </cell>
          <cell r="M399">
            <v>0</v>
          </cell>
          <cell r="N399">
            <v>6</v>
          </cell>
        </row>
        <row r="400">
          <cell r="B400" t="str">
            <v>MARIO RUI Silva Duarte</v>
          </cell>
          <cell r="C400" t="str">
            <v>NAPOLI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B401" t="str">
            <v>RRAHMANI Amir</v>
          </cell>
          <cell r="C401" t="str">
            <v>NAPOLI</v>
          </cell>
          <cell r="D401">
            <v>6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6</v>
          </cell>
        </row>
        <row r="402">
          <cell r="B402" t="str">
            <v>BAKAYOKO Tiemoué</v>
          </cell>
          <cell r="C402" t="str">
            <v>NAPOLI</v>
          </cell>
          <cell r="D402">
            <v>6.5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6.5</v>
          </cell>
        </row>
        <row r="403">
          <cell r="B403" t="str">
            <v>CICIRETTI Amato</v>
          </cell>
          <cell r="C403" t="str">
            <v>NAPOLI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DEMME Diego</v>
          </cell>
          <cell r="C404" t="str">
            <v>NAPOLI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B405" t="str">
            <v>ELMAS Eljif</v>
          </cell>
          <cell r="C405" t="str">
            <v>NAPOLI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B406" t="str">
            <v>GAETANO Gianluca</v>
          </cell>
          <cell r="C406" t="str">
            <v>NAPOLI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B407" t="str">
            <v>LOBOTKA Stanislav</v>
          </cell>
          <cell r="C407" t="str">
            <v>NAPOLI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POLITANO Matteo</v>
          </cell>
          <cell r="C408" t="str">
            <v>NAPOLI</v>
          </cell>
          <cell r="D408">
            <v>6.5</v>
          </cell>
          <cell r="E408">
            <v>1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10</v>
          </cell>
        </row>
        <row r="409">
          <cell r="B409" t="str">
            <v>RUIZ Fabian</v>
          </cell>
          <cell r="C409" t="str">
            <v>NAPOLI</v>
          </cell>
          <cell r="D409">
            <v>7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6.5</v>
          </cell>
        </row>
        <row r="410">
          <cell r="B410" t="str">
            <v>YOUNES Amin</v>
          </cell>
          <cell r="C410" t="str">
            <v>NAPOLI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ZIELINSKI Piotr</v>
          </cell>
          <cell r="C411" t="str">
            <v>NAPOLI</v>
          </cell>
          <cell r="D411">
            <v>6.5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0</v>
          </cell>
          <cell r="M411">
            <v>0</v>
          </cell>
          <cell r="N411">
            <v>7.5</v>
          </cell>
        </row>
        <row r="412">
          <cell r="B412" t="str">
            <v>BIFULCO Alfredo</v>
          </cell>
          <cell r="C412" t="str">
            <v>NAPOLI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B413" t="str">
            <v>INSIGNE Lorenzo</v>
          </cell>
          <cell r="C413" t="str">
            <v>NAPOLI</v>
          </cell>
          <cell r="D413">
            <v>7.5</v>
          </cell>
          <cell r="E413">
            <v>2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13.5</v>
          </cell>
        </row>
        <row r="414">
          <cell r="B414" t="str">
            <v>LOZANO Hirving</v>
          </cell>
          <cell r="C414" t="str">
            <v>NAPOLI</v>
          </cell>
          <cell r="D414">
            <v>6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</v>
          </cell>
          <cell r="K414">
            <v>0</v>
          </cell>
          <cell r="L414">
            <v>0</v>
          </cell>
          <cell r="M414">
            <v>0</v>
          </cell>
          <cell r="N414">
            <v>7</v>
          </cell>
        </row>
        <row r="415">
          <cell r="B415" t="str">
            <v>MACHACH Zinedine</v>
          </cell>
          <cell r="C415" t="str">
            <v>NAPOLI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B416" t="str">
            <v>MERTENS Dries</v>
          </cell>
          <cell r="C416" t="str">
            <v>NAPOLI</v>
          </cell>
          <cell r="D416">
            <v>7</v>
          </cell>
          <cell r="E416">
            <v>1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9.5</v>
          </cell>
        </row>
        <row r="417">
          <cell r="B417" t="str">
            <v>MILIK Arkadiusz</v>
          </cell>
          <cell r="C417" t="str">
            <v>NAPOLI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B418" t="str">
            <v>OSIMHEN Victor</v>
          </cell>
          <cell r="C418" t="str">
            <v>NAPOLI</v>
          </cell>
          <cell r="D418">
            <v>6.5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9.5</v>
          </cell>
        </row>
        <row r="419">
          <cell r="B419" t="str">
            <v>PETAGNA Andrea</v>
          </cell>
          <cell r="C419" t="str">
            <v>NAPOLI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B420" t="str">
            <v>TUTINO Gennaro</v>
          </cell>
          <cell r="C420" t="str">
            <v>NAPOLI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ALASTRA Fabrizio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COLOMBI Simone</v>
          </cell>
          <cell r="C422" t="str">
            <v>PARMA</v>
          </cell>
          <cell r="D422">
            <v>6.5</v>
          </cell>
          <cell r="E422">
            <v>0</v>
          </cell>
          <cell r="F422">
            <v>3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3.5</v>
          </cell>
        </row>
        <row r="423">
          <cell r="B423" t="str">
            <v>RINALDI Filippo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SEPE Luigi</v>
          </cell>
          <cell r="C424" t="str">
            <v>PARMA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B425" t="str">
            <v>ALVES Bruno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BALOGH Botond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BANI Mattia</v>
          </cell>
          <cell r="C427" t="str">
            <v>PARMA</v>
          </cell>
          <cell r="D427">
            <v>5.5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5.5</v>
          </cell>
        </row>
        <row r="428">
          <cell r="B428" t="str">
            <v>BUSI Maxime</v>
          </cell>
          <cell r="C428" t="str">
            <v>PARMA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B429" t="str">
            <v>CONTI Andrea</v>
          </cell>
          <cell r="C429" t="str">
            <v>PARMA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B430" t="str">
            <v>DERMAKU Kastriot</v>
          </cell>
          <cell r="C430" t="str">
            <v>PARMA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B431" t="str">
            <v>DIERCKX Daan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GAGLIOLO Riccardo</v>
          </cell>
          <cell r="C432" t="str">
            <v>PARMA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B433" t="str">
            <v>GAZZOLA Marcello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IACOPONI Simone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LAURINI Vincent</v>
          </cell>
          <cell r="C435" t="str">
            <v>PARMA</v>
          </cell>
          <cell r="D435">
            <v>5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5</v>
          </cell>
        </row>
        <row r="436">
          <cell r="B436" t="str">
            <v>OSORIO Yordan</v>
          </cell>
          <cell r="C436" t="str">
            <v>PARMA</v>
          </cell>
          <cell r="D436">
            <v>6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6</v>
          </cell>
        </row>
        <row r="437">
          <cell r="B437" t="str">
            <v>PEZZELLA Giuseppe</v>
          </cell>
          <cell r="C437" t="str">
            <v>PARMA</v>
          </cell>
          <cell r="D437">
            <v>6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6</v>
          </cell>
        </row>
        <row r="438">
          <cell r="B438" t="str">
            <v>RICCI Giacomo</v>
          </cell>
          <cell r="C438" t="str">
            <v>PARMA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VALENTI Lautaro</v>
          </cell>
          <cell r="C439" t="str">
            <v>PARMA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B440" t="str">
            <v>ZAGARITIS Vasilios</v>
          </cell>
          <cell r="C440" t="str">
            <v>PARMA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BRUGMAN Gaston</v>
          </cell>
          <cell r="C441" t="str">
            <v>PARMA</v>
          </cell>
          <cell r="D441">
            <v>7</v>
          </cell>
          <cell r="E441">
            <v>1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10.5</v>
          </cell>
        </row>
        <row r="442">
          <cell r="B442" t="str">
            <v>BRUNETTA Juan</v>
          </cell>
          <cell r="C442" t="str">
            <v>PARMA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CYPRIEN Wylan</v>
          </cell>
          <cell r="C443" t="str">
            <v>PARMA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B444" t="str">
            <v>DEZI Jacopo</v>
          </cell>
          <cell r="C444" t="str">
            <v>PARMA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GRASSI Alberto</v>
          </cell>
          <cell r="C445" t="str">
            <v>PARMA</v>
          </cell>
          <cell r="D445">
            <v>6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6</v>
          </cell>
        </row>
        <row r="446">
          <cell r="B446" t="str">
            <v>HERNANI Azevedo Júnior</v>
          </cell>
          <cell r="C446" t="str">
            <v>PARMA</v>
          </cell>
          <cell r="D446">
            <v>5.5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</v>
          </cell>
          <cell r="L446">
            <v>0</v>
          </cell>
          <cell r="M446">
            <v>0</v>
          </cell>
          <cell r="N446" t="e">
            <v>#N/A</v>
          </cell>
        </row>
        <row r="447">
          <cell r="B447" t="str">
            <v>KUCKA Juraj</v>
          </cell>
          <cell r="C447" t="str">
            <v>PARMA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B448" t="str">
            <v>KURTIC Jasmin</v>
          </cell>
          <cell r="C448" t="str">
            <v>PARMA</v>
          </cell>
          <cell r="D448">
            <v>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5</v>
          </cell>
        </row>
        <row r="449">
          <cell r="B449" t="str">
            <v>NICOLUSSI CAVIGLIA Hans</v>
          </cell>
          <cell r="C449" t="str">
            <v>PARMA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SCOZZARELLA Matteo</v>
          </cell>
          <cell r="C450" t="str">
            <v>PARMA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SIMONETTI Lorenzo</v>
          </cell>
          <cell r="C451" t="str">
            <v>PARMA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B452" t="str">
            <v>SOHM Simon</v>
          </cell>
          <cell r="C452" t="str">
            <v>PARMA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B453" t="str">
            <v>ADORANTE Andrea</v>
          </cell>
          <cell r="C453" t="str">
            <v>PARMA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CORNELIUS Andreas</v>
          </cell>
          <cell r="C454" t="str">
            <v>PARMA</v>
          </cell>
          <cell r="D454">
            <v>5.5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5.5</v>
          </cell>
        </row>
        <row r="455">
          <cell r="B455" t="str">
            <v>DA CRUZ Alessio</v>
          </cell>
          <cell r="C455" t="str">
            <v>PARMA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GERVINHO</v>
          </cell>
          <cell r="C456" t="str">
            <v>PARMA</v>
          </cell>
          <cell r="D456">
            <v>5.5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5.5</v>
          </cell>
        </row>
        <row r="457">
          <cell r="B457" t="str">
            <v>INGLESE Roberto</v>
          </cell>
          <cell r="C457" t="str">
            <v>PARMA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KARAMOH Yann</v>
          </cell>
          <cell r="C458" t="str">
            <v>PARMA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MAN Dennis</v>
          </cell>
          <cell r="C459" t="str">
            <v>PARMA</v>
          </cell>
          <cell r="D459">
            <v>5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5</v>
          </cell>
        </row>
        <row r="460">
          <cell r="B460" t="str">
            <v>MIHAILA Valentin</v>
          </cell>
          <cell r="C460" t="str">
            <v>PARMA</v>
          </cell>
          <cell r="D460">
            <v>5.5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5.5</v>
          </cell>
        </row>
        <row r="461">
          <cell r="B461" t="str">
            <v>PELLE Graziano</v>
          </cell>
          <cell r="C461" t="str">
            <v>PARMA</v>
          </cell>
          <cell r="D461">
            <v>5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</v>
          </cell>
        </row>
        <row r="462">
          <cell r="B462" t="str">
            <v>SPROCATI Mattia</v>
          </cell>
          <cell r="C462" t="str">
            <v>PARMA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B463" t="str">
            <v>ZIRKZEE Joshua</v>
          </cell>
          <cell r="C463" t="str">
            <v>PARMA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BOER Pietro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FARELLI Simone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FUZATO Daniel</v>
          </cell>
          <cell r="C466" t="str">
            <v>ROMA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B467" t="str">
            <v>LOPEZ Pau</v>
          </cell>
          <cell r="C467" t="str">
            <v>ROMA</v>
          </cell>
          <cell r="D467">
            <v>7</v>
          </cell>
          <cell r="E467">
            <v>0</v>
          </cell>
          <cell r="F467">
            <v>1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6</v>
          </cell>
        </row>
        <row r="468">
          <cell r="B468" t="str">
            <v>MIRANTE Antonio</v>
          </cell>
          <cell r="C468" t="str">
            <v>ROMA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B469" t="str">
            <v>OLSEN Robin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BOUAH Devid Eugene</v>
          </cell>
          <cell r="C470" t="str">
            <v>ROMA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B471" t="str">
            <v>CALAFIORI Riccardo</v>
          </cell>
          <cell r="C471" t="str">
            <v>ROMA</v>
          </cell>
          <cell r="D471">
            <v>5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5</v>
          </cell>
        </row>
        <row r="472">
          <cell r="B472" t="str">
            <v>FAZIO Federico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FLORENZI Alessandro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IBANEZ -</v>
          </cell>
          <cell r="C474" t="str">
            <v>ROMA</v>
          </cell>
          <cell r="D474">
            <v>5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1</v>
          </cell>
          <cell r="M474">
            <v>0</v>
          </cell>
          <cell r="N474">
            <v>4</v>
          </cell>
        </row>
        <row r="475">
          <cell r="B475" t="str">
            <v>JUAN JESUS Guilherme Nunes</v>
          </cell>
          <cell r="C475" t="str">
            <v>ROMA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B476" t="str">
            <v>KARSDORP Rick</v>
          </cell>
          <cell r="C476" t="str">
            <v>ROMA</v>
          </cell>
          <cell r="D476">
            <v>5.5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5.5</v>
          </cell>
        </row>
        <row r="477">
          <cell r="B477" t="str">
            <v>KUMBULLA Marash</v>
          </cell>
          <cell r="C477" t="str">
            <v>ROMA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MANCINI Gianluca</v>
          </cell>
          <cell r="C478" t="str">
            <v>ROMA</v>
          </cell>
          <cell r="D478">
            <v>5.5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5.5</v>
          </cell>
        </row>
        <row r="479">
          <cell r="B479" t="str">
            <v>PERES Bruno</v>
          </cell>
          <cell r="C479" t="str">
            <v>ROMA</v>
          </cell>
          <cell r="D479">
            <v>6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6</v>
          </cell>
        </row>
        <row r="480">
          <cell r="B480" t="str">
            <v>REYNOLDS Bryan</v>
          </cell>
          <cell r="C480" t="str">
            <v>ROMA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B481" t="str">
            <v>SANTON Davide</v>
          </cell>
          <cell r="C481" t="str">
            <v>ROMA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B482" t="str">
            <v>SECK Moustapha</v>
          </cell>
          <cell r="C482" t="str">
            <v>ROMA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B483" t="str">
            <v>SMALLING Chris</v>
          </cell>
          <cell r="C483" t="str">
            <v>ROMA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B484" t="str">
            <v>SPINAZZOLA Leonardo</v>
          </cell>
          <cell r="C484" t="str">
            <v>ROMA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ANTONUCCI Mirko</v>
          </cell>
          <cell r="C485" t="str">
            <v>ROMA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CORIC Ante</v>
          </cell>
          <cell r="C486" t="str">
            <v>ROMA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CRISTANTE Bryan</v>
          </cell>
          <cell r="C487" t="str">
            <v>ROMA</v>
          </cell>
          <cell r="D487">
            <v>6.5</v>
          </cell>
          <cell r="E487">
            <v>1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10</v>
          </cell>
        </row>
        <row r="488">
          <cell r="B488" t="str">
            <v>DIAWARA Amadou</v>
          </cell>
          <cell r="C488" t="str">
            <v>ROMA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KLUIVERT Justin</v>
          </cell>
          <cell r="C489" t="str">
            <v>ROMA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MKHITARYAN Henrikh</v>
          </cell>
          <cell r="C490" t="str">
            <v>ROMA</v>
          </cell>
          <cell r="D490">
            <v>5.5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5.5</v>
          </cell>
        </row>
        <row r="491">
          <cell r="B491" t="str">
            <v>PASTORE Javier</v>
          </cell>
          <cell r="C491" t="str">
            <v>ROMA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PELLEGRINI Lorenzo</v>
          </cell>
          <cell r="C492" t="str">
            <v>ROMA</v>
          </cell>
          <cell r="D492">
            <v>6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6</v>
          </cell>
        </row>
        <row r="493">
          <cell r="B493" t="str">
            <v>PEROTTI Diego</v>
          </cell>
          <cell r="C493" t="str">
            <v>ROMA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B494" t="str">
            <v>RICCARDI Alessio</v>
          </cell>
          <cell r="C494" t="str">
            <v>ROMA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B495" t="str">
            <v>ÜNDER Cengiz</v>
          </cell>
          <cell r="C495" t="str">
            <v>ROMA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</row>
        <row r="496">
          <cell r="B496" t="str">
            <v>VERETOUT Jordan</v>
          </cell>
          <cell r="C496" t="str">
            <v>ROMA</v>
          </cell>
          <cell r="D496">
            <v>6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6</v>
          </cell>
        </row>
        <row r="497">
          <cell r="B497" t="str">
            <v>VILLAR Gonzalo</v>
          </cell>
          <cell r="C497" t="str">
            <v>ROMA</v>
          </cell>
          <cell r="D497">
            <v>5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1</v>
          </cell>
          <cell r="L497">
            <v>0</v>
          </cell>
          <cell r="M497">
            <v>0</v>
          </cell>
          <cell r="N497">
            <v>4.5</v>
          </cell>
        </row>
        <row r="498">
          <cell r="B498" t="str">
            <v>ZANIOLO Nicolò</v>
          </cell>
          <cell r="C498" t="str">
            <v>ROMA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DZEKO Edin</v>
          </cell>
          <cell r="C499" t="str">
            <v>ROMA</v>
          </cell>
          <cell r="D499">
            <v>6.5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6.5</v>
          </cell>
        </row>
        <row r="500">
          <cell r="B500" t="str">
            <v>EL SHAARAWY Stephan</v>
          </cell>
          <cell r="C500" t="str">
            <v>ROMA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B501" t="str">
            <v>MAYORAL Borja</v>
          </cell>
          <cell r="C501" t="str">
            <v>ROMA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B502" t="str">
            <v>PEDRO -</v>
          </cell>
          <cell r="C502" t="str">
            <v>ROMA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B503" t="str">
            <v>PEREZ Carles</v>
          </cell>
          <cell r="C503" t="str">
            <v>ROMA</v>
          </cell>
          <cell r="D503">
            <v>6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6</v>
          </cell>
        </row>
        <row r="504">
          <cell r="B504" t="str">
            <v>SCHICK Patrik</v>
          </cell>
          <cell r="C504" t="str">
            <v>ROMA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AUDERO Emil</v>
          </cell>
          <cell r="C505" t="str">
            <v>SAMPDORIA</v>
          </cell>
          <cell r="D505">
            <v>6.5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6.5</v>
          </cell>
        </row>
        <row r="506">
          <cell r="B506" t="str">
            <v>AVOGADRI Lorenzo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BELEC Vid</v>
          </cell>
          <cell r="C507" t="str">
            <v>SAMPDORIA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B508" t="str">
            <v>LETICA Karlo</v>
          </cell>
          <cell r="C508" t="str">
            <v>SAMPDORIA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RAVAGLIA Nicola</v>
          </cell>
          <cell r="C509" t="str">
            <v>SAMPDORIA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AUGELLO Tommaso</v>
          </cell>
          <cell r="C510" t="str">
            <v>SAMPDORIA</v>
          </cell>
          <cell r="D510">
            <v>6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6</v>
          </cell>
        </row>
        <row r="511">
          <cell r="B511" t="str">
            <v>BERESZYNSKI Bartosz</v>
          </cell>
          <cell r="C511" t="str">
            <v>SAMPDORIA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B512" t="str">
            <v>COLLEY Omar</v>
          </cell>
          <cell r="C512" t="str">
            <v>SAMPDORIA</v>
          </cell>
          <cell r="D512">
            <v>6.5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6.5</v>
          </cell>
        </row>
        <row r="513">
          <cell r="B513" t="str">
            <v>FERRARI Alex</v>
          </cell>
          <cell r="C513" t="str">
            <v>SAMPDORIA</v>
          </cell>
          <cell r="D513">
            <v>5.5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1</v>
          </cell>
          <cell r="L513">
            <v>0</v>
          </cell>
          <cell r="M513">
            <v>0</v>
          </cell>
          <cell r="N513">
            <v>5</v>
          </cell>
        </row>
        <row r="514">
          <cell r="B514" t="str">
            <v>MURILLO Jeison Fabian</v>
          </cell>
          <cell r="C514" t="str">
            <v>SAMPDORIA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REGINI Vasco</v>
          </cell>
          <cell r="C515" t="str">
            <v>SAMPDORIA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ROCHA Kaique</v>
          </cell>
          <cell r="C516" t="str">
            <v>SAMPDORIA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TONELLI Lorenzo</v>
          </cell>
          <cell r="C517" t="str">
            <v>SAMPDORIA</v>
          </cell>
          <cell r="D517">
            <v>6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6</v>
          </cell>
        </row>
        <row r="518">
          <cell r="B518" t="str">
            <v>YOSHIDA Maya</v>
          </cell>
          <cell r="C518" t="str">
            <v>SAMPDORIA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B519" t="str">
            <v>ASKILDSEN Kristoffer</v>
          </cell>
          <cell r="C519" t="str">
            <v>SAMPDORIA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B520" t="str">
            <v>CANDREVA Antonio</v>
          </cell>
          <cell r="C520" t="str">
            <v>SAMPDORIA</v>
          </cell>
          <cell r="D520">
            <v>6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6</v>
          </cell>
        </row>
        <row r="521">
          <cell r="B521" t="str">
            <v>CAPEZZI Leonardo</v>
          </cell>
          <cell r="C521" t="str">
            <v>SAMPDORIA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D'AMICO Felice</v>
          </cell>
          <cell r="C522" t="str">
            <v>SAMPDORIA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DAMSGAARD Mikkel</v>
          </cell>
          <cell r="C523" t="str">
            <v>SAMPDORIA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B524" t="str">
            <v>EKDAL Albin</v>
          </cell>
          <cell r="C524" t="str">
            <v>SAMPDORIA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JANKTO Jakub</v>
          </cell>
          <cell r="C525" t="str">
            <v>SAMPDORIA</v>
          </cell>
          <cell r="D525">
            <v>6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6</v>
          </cell>
        </row>
        <row r="526">
          <cell r="B526" t="str">
            <v>LERIS Mehdi</v>
          </cell>
          <cell r="C526" t="str">
            <v>SAMPDORIA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PALUMBO Antonio</v>
          </cell>
          <cell r="C527" t="str">
            <v>SAMPDORIA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B528" t="str">
            <v>RAMIREZ Gastón</v>
          </cell>
          <cell r="C528" t="str">
            <v>SAMPDORIA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B529" t="str">
            <v>SILVA Adrien</v>
          </cell>
          <cell r="C529" t="str">
            <v>SAMPDORIA</v>
          </cell>
          <cell r="D529">
            <v>6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6</v>
          </cell>
        </row>
        <row r="530">
          <cell r="B530" t="str">
            <v>THORSBY Morten</v>
          </cell>
          <cell r="C530" t="str">
            <v>SAMPDORIA</v>
          </cell>
          <cell r="D530">
            <v>6.5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6.5</v>
          </cell>
        </row>
        <row r="531">
          <cell r="B531" t="str">
            <v>VERRE Valerio</v>
          </cell>
          <cell r="C531" t="str">
            <v>SAMPDORIA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B532" t="str">
            <v>BAHLOULI Mohamed</v>
          </cell>
          <cell r="C532" t="str">
            <v>SAMPDORIA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B533" t="str">
            <v>GABBIADINI Manolo</v>
          </cell>
          <cell r="C533" t="str">
            <v>SAMPDORIA</v>
          </cell>
          <cell r="D533">
            <v>6.5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0</v>
          </cell>
          <cell r="M533">
            <v>0</v>
          </cell>
          <cell r="N533">
            <v>7.5</v>
          </cell>
        </row>
        <row r="534">
          <cell r="B534" t="str">
            <v>KEITA Balde</v>
          </cell>
          <cell r="C534" t="str">
            <v>SAMPDORIA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B535" t="str">
            <v>LA GUMINA Antonino</v>
          </cell>
          <cell r="C535" t="str">
            <v>SAMPDORIA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B536" t="str">
            <v>QUAGLIARELLA Fabio</v>
          </cell>
          <cell r="C536" t="str">
            <v>SAMPDORIA</v>
          </cell>
          <cell r="D536">
            <v>7</v>
          </cell>
          <cell r="E536">
            <v>1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10</v>
          </cell>
        </row>
        <row r="537">
          <cell r="B537" t="str">
            <v>TORREGROSSA Ernesto</v>
          </cell>
          <cell r="C537" t="str">
            <v>SAMPDORIA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B538" t="str">
            <v>CONSIGLI Andrea</v>
          </cell>
          <cell r="C538" t="str">
            <v>SASSUOLO</v>
          </cell>
          <cell r="D538">
            <v>6.5</v>
          </cell>
          <cell r="E538">
            <v>0</v>
          </cell>
          <cell r="F538">
            <v>1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5.5</v>
          </cell>
        </row>
        <row r="539">
          <cell r="B539" t="str">
            <v>PEGOLO Gianluca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TURATI Stefano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ADJAPONG Claud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AYHAN Kaan</v>
          </cell>
          <cell r="C542" t="str">
            <v>SASSUOLO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CHIRICHES Vlad</v>
          </cell>
          <cell r="C543" t="str">
            <v>SASSUOLO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B544" t="str">
            <v>FERRARI Gianmarco</v>
          </cell>
          <cell r="C544" t="str">
            <v>SASSUOLO</v>
          </cell>
          <cell r="D544">
            <v>6.5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6.5</v>
          </cell>
        </row>
        <row r="545">
          <cell r="B545" t="str">
            <v>KYRIAKOPOULOS Georgios</v>
          </cell>
          <cell r="C545" t="str">
            <v>SASSUOLO</v>
          </cell>
          <cell r="D545">
            <v>6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6</v>
          </cell>
        </row>
        <row r="546">
          <cell r="B546" t="str">
            <v>MARLON -</v>
          </cell>
          <cell r="C546" t="str">
            <v>SASSUOLO</v>
          </cell>
          <cell r="D546">
            <v>6.5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6.5</v>
          </cell>
        </row>
        <row r="547">
          <cell r="B547" t="str">
            <v>MULDUR Mert</v>
          </cell>
          <cell r="C547" t="str">
            <v>SASSUOLO</v>
          </cell>
          <cell r="D547">
            <v>5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5</v>
          </cell>
        </row>
        <row r="548">
          <cell r="B548" t="str">
            <v>PELUSO Federico</v>
          </cell>
          <cell r="C548" t="str">
            <v>SASSUOLO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PICCININI Stefano</v>
          </cell>
          <cell r="C549" t="str">
            <v>SASSUOLO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ROGERIO Oliveira Da Silva</v>
          </cell>
          <cell r="C550" t="str">
            <v>SASSUOLO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B551" t="str">
            <v>ROMAGNA Filippo</v>
          </cell>
          <cell r="C551" t="str">
            <v>SASSUOLO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TOLJAN Jeremy</v>
          </cell>
          <cell r="C552" t="str">
            <v>SASSUOLO</v>
          </cell>
          <cell r="D552">
            <v>6.5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1</v>
          </cell>
          <cell r="K552">
            <v>0</v>
          </cell>
          <cell r="L552">
            <v>0</v>
          </cell>
          <cell r="M552">
            <v>0</v>
          </cell>
          <cell r="N552">
            <v>7.5</v>
          </cell>
        </row>
        <row r="553">
          <cell r="B553" t="str">
            <v>BOURABIA Mehdi</v>
          </cell>
          <cell r="C553" t="str">
            <v>SASSUOLO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B554" t="str">
            <v>BROH Jeremie</v>
          </cell>
          <cell r="C554" t="str">
            <v>SASSUOLO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DJURICIC Filip</v>
          </cell>
          <cell r="C555" t="str">
            <v>SASSUOLO</v>
          </cell>
          <cell r="D555">
            <v>6.5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1</v>
          </cell>
          <cell r="L555">
            <v>0</v>
          </cell>
          <cell r="M555">
            <v>0</v>
          </cell>
          <cell r="N555">
            <v>6</v>
          </cell>
        </row>
        <row r="556">
          <cell r="B556" t="str">
            <v>FRATTESI Davide</v>
          </cell>
          <cell r="C556" t="str">
            <v>SASSUOLO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B557" t="str">
            <v>GHION Andrea</v>
          </cell>
          <cell r="C557" t="str">
            <v>SASSUOLO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LOCATELLI Manuel</v>
          </cell>
          <cell r="C558" t="str">
            <v>SASSUOLO</v>
          </cell>
          <cell r="D558">
            <v>7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7</v>
          </cell>
        </row>
        <row r="559">
          <cell r="B559" t="str">
            <v>LOPEZ Maxime</v>
          </cell>
          <cell r="C559" t="str">
            <v>SASSUOLO</v>
          </cell>
          <cell r="D559">
            <v>6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6</v>
          </cell>
        </row>
        <row r="560">
          <cell r="B560" t="str">
            <v>MAGNANELLI Francesco</v>
          </cell>
          <cell r="C560" t="str">
            <v>SASSUOLO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B561" t="str">
            <v>OBIANG Pedro</v>
          </cell>
          <cell r="C561" t="str">
            <v>SASSUOLO</v>
          </cell>
          <cell r="D561">
            <v>6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6</v>
          </cell>
        </row>
        <row r="562">
          <cell r="B562" t="str">
            <v>PINATO Marco</v>
          </cell>
          <cell r="C562" t="str">
            <v>SASSUOLO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B563" t="str">
            <v>TRAORE Hamed Junior</v>
          </cell>
          <cell r="C563" t="str">
            <v>SASSUOLO</v>
          </cell>
          <cell r="D563">
            <v>6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6</v>
          </cell>
        </row>
        <row r="564">
          <cell r="B564" t="str">
            <v>BABACAR Khouma El</v>
          </cell>
          <cell r="C564" t="str">
            <v>SASSUOLO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BERARDI Domenico</v>
          </cell>
          <cell r="C565" t="str">
            <v>SASSUOLO</v>
          </cell>
          <cell r="D565">
            <v>7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1</v>
          </cell>
          <cell r="K565">
            <v>0</v>
          </cell>
          <cell r="L565">
            <v>0</v>
          </cell>
          <cell r="M565">
            <v>0</v>
          </cell>
          <cell r="N565">
            <v>8</v>
          </cell>
        </row>
        <row r="566">
          <cell r="B566" t="str">
            <v>BOGA Jeremie</v>
          </cell>
          <cell r="C566" t="str">
            <v>SASSUOLO</v>
          </cell>
          <cell r="D566">
            <v>5.5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5.5</v>
          </cell>
        </row>
        <row r="567">
          <cell r="B567" t="str">
            <v>CAPUTO Francesco</v>
          </cell>
          <cell r="C567" t="str">
            <v>SASSUOLO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B568" t="str">
            <v>DEFREL Gregoire</v>
          </cell>
          <cell r="C568" t="str">
            <v>SASSUOLO</v>
          </cell>
          <cell r="D568">
            <v>5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5</v>
          </cell>
        </row>
        <row r="569">
          <cell r="B569" t="str">
            <v>HARASLIN Lukas</v>
          </cell>
          <cell r="C569" t="str">
            <v>SASSUOLO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B570" t="str">
            <v>MANZARI Giacomo</v>
          </cell>
          <cell r="C570" t="str">
            <v>SASSUOLO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ODDEI Brian</v>
          </cell>
          <cell r="C571" t="str">
            <v>SASSUOLO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B572" t="str">
            <v>ODGAARD Jens</v>
          </cell>
          <cell r="C572" t="str">
            <v>SASSUOLO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PIERINI Nicholas</v>
          </cell>
          <cell r="C573" t="str">
            <v>SASSUOLO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RASPADORI Giacomo</v>
          </cell>
          <cell r="C574" t="str">
            <v>SASSUOLO</v>
          </cell>
          <cell r="D574">
            <v>8</v>
          </cell>
          <cell r="E574">
            <v>2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14</v>
          </cell>
        </row>
        <row r="575">
          <cell r="B575" t="str">
            <v>RICCI Federico</v>
          </cell>
          <cell r="C575" t="str">
            <v>SASSUOLO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SCHIAPPACASSE Nicolas</v>
          </cell>
          <cell r="C576" t="str">
            <v>SASSUOLO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B577" t="str">
            <v>DESJARDINS Axel</v>
          </cell>
          <cell r="C577" t="str">
            <v>SPEZIA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KRAPIKAS Titas</v>
          </cell>
          <cell r="C578" t="str">
            <v>SPEZIA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PROVEDEL Ivan</v>
          </cell>
          <cell r="C579" t="str">
            <v>SPEZIA</v>
          </cell>
          <cell r="D579">
            <v>7</v>
          </cell>
          <cell r="E579">
            <v>0</v>
          </cell>
          <cell r="F579">
            <v>1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6</v>
          </cell>
        </row>
        <row r="580">
          <cell r="B580" t="str">
            <v>RAFAEL Andrade</v>
          </cell>
          <cell r="C580" t="str">
            <v>SPEZIA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B581" t="str">
            <v>ZOET Jeroen</v>
          </cell>
          <cell r="C581" t="str">
            <v>SPEZIA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BASTONI Simone</v>
          </cell>
          <cell r="C582" t="str">
            <v>SPEZIA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B583" t="str">
            <v>CAPRADOSSI Elio</v>
          </cell>
          <cell r="C583" t="str">
            <v>SPEZIA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B584" t="str">
            <v>CHABOT Julian</v>
          </cell>
          <cell r="C584" t="str">
            <v>SPEZIA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B585" t="str">
            <v>DELL'ORCO Christian</v>
          </cell>
          <cell r="C585" t="str">
            <v>SPEZIA</v>
          </cell>
          <cell r="D585">
            <v>5.5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5.5</v>
          </cell>
        </row>
        <row r="586">
          <cell r="B586" t="str">
            <v>ERLIC Martin</v>
          </cell>
          <cell r="C586" t="str">
            <v>SPEZIA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B587" t="str">
            <v>FERRER Salvador</v>
          </cell>
          <cell r="C587" t="str">
            <v>SPEZIA</v>
          </cell>
          <cell r="D587">
            <v>5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5</v>
          </cell>
        </row>
        <row r="588">
          <cell r="B588" t="str">
            <v>ISMAJLI Ardian</v>
          </cell>
          <cell r="C588" t="str">
            <v>SPEZIA</v>
          </cell>
          <cell r="D588">
            <v>5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5</v>
          </cell>
        </row>
        <row r="589">
          <cell r="B589" t="str">
            <v>MARCHIZZA Riccardo</v>
          </cell>
          <cell r="C589" t="str">
            <v>SPEZIA</v>
          </cell>
          <cell r="D589">
            <v>5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1</v>
          </cell>
          <cell r="L589">
            <v>0</v>
          </cell>
          <cell r="M589">
            <v>0</v>
          </cell>
          <cell r="N589">
            <v>4.5</v>
          </cell>
        </row>
        <row r="590">
          <cell r="B590" t="str">
            <v>MATTIELLO Federico</v>
          </cell>
          <cell r="C590" t="str">
            <v>SPEZIA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RAMOS Juan</v>
          </cell>
          <cell r="C591" t="str">
            <v>SPEZIA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B592" t="str">
            <v>SALA Jacopo</v>
          </cell>
          <cell r="C592" t="str">
            <v>SPEZIA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B593" t="str">
            <v>TERZI Claudio</v>
          </cell>
          <cell r="C593" t="str">
            <v>SPEZIA</v>
          </cell>
          <cell r="D593">
            <v>6.5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6.5</v>
          </cell>
        </row>
        <row r="594">
          <cell r="B594" t="str">
            <v>VIGNALI Luca</v>
          </cell>
          <cell r="C594" t="str">
            <v>SPEZIA</v>
          </cell>
          <cell r="D594">
            <v>5.5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5.5</v>
          </cell>
        </row>
        <row r="595">
          <cell r="B595" t="str">
            <v>ACAMPORA Gennaro</v>
          </cell>
          <cell r="C595" t="str">
            <v>SPEZIA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B596" t="str">
            <v>AGOUME Lucien</v>
          </cell>
          <cell r="C596" t="str">
            <v>SPEZIA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B597" t="str">
            <v>AGUDELO Kevin</v>
          </cell>
          <cell r="C597" t="str">
            <v>SPEZIA</v>
          </cell>
          <cell r="D597">
            <v>6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6</v>
          </cell>
        </row>
        <row r="598">
          <cell r="B598" t="str">
            <v>AWUA Theophilus</v>
          </cell>
          <cell r="C598" t="str">
            <v>SPEZIA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B599" t="str">
            <v>BARTOLOMEI Paolo</v>
          </cell>
          <cell r="C599" t="str">
            <v>SPEZIA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B600" t="str">
            <v>ESTEVEZ Nahuel</v>
          </cell>
          <cell r="C600" t="str">
            <v>SPEZIA</v>
          </cell>
          <cell r="D600">
            <v>6.5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1</v>
          </cell>
          <cell r="L600">
            <v>0</v>
          </cell>
          <cell r="M600">
            <v>0</v>
          </cell>
          <cell r="N600">
            <v>6</v>
          </cell>
        </row>
        <row r="601">
          <cell r="B601" t="str">
            <v>MAGGIORE Giulio</v>
          </cell>
          <cell r="C601" t="str">
            <v>SPEZIA</v>
          </cell>
          <cell r="D601">
            <v>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6</v>
          </cell>
        </row>
        <row r="602">
          <cell r="B602" t="str">
            <v>MASTINU Giuseppe</v>
          </cell>
          <cell r="C602" t="str">
            <v>SPEZIA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MORA Luca</v>
          </cell>
          <cell r="C603" t="str">
            <v>SPEZIA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POBEGA Tommaso</v>
          </cell>
          <cell r="C604" t="str">
            <v>SPEZIA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RICCI Matteo</v>
          </cell>
          <cell r="C605" t="str">
            <v>SPEZIA</v>
          </cell>
          <cell r="D605">
            <v>6.5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6.5</v>
          </cell>
        </row>
        <row r="606">
          <cell r="B606" t="str">
            <v>SAPONARA Riccardo</v>
          </cell>
          <cell r="C606" t="str">
            <v>SPEZIA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B607" t="str">
            <v>SENA Leo</v>
          </cell>
          <cell r="C607" t="str">
            <v>SPEZIA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B608" t="str">
            <v>FARIAS Diego</v>
          </cell>
          <cell r="C608" t="str">
            <v>SPEZIA</v>
          </cell>
          <cell r="D608">
            <v>7</v>
          </cell>
          <cell r="E608">
            <v>1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10</v>
          </cell>
        </row>
        <row r="609">
          <cell r="B609" t="str">
            <v>GALABINOV Andrej</v>
          </cell>
          <cell r="C609" t="str">
            <v>SPEZIA</v>
          </cell>
          <cell r="D609">
            <v>5.5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5.5</v>
          </cell>
        </row>
        <row r="610">
          <cell r="B610" t="str">
            <v>GUDJOHNSEN Sveinn Aron</v>
          </cell>
          <cell r="C610" t="str">
            <v>SPEZIA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B611" t="str">
            <v>GYASI Emmanuel</v>
          </cell>
          <cell r="C611" t="str">
            <v>SPEZIA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B612" t="str">
            <v>NZOLA M'Bala</v>
          </cell>
          <cell r="C612" t="str">
            <v>SPEZIA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PICCOLI Roberto</v>
          </cell>
          <cell r="C613" t="str">
            <v>SPEZIA</v>
          </cell>
          <cell r="D613">
            <v>5.5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5.5</v>
          </cell>
        </row>
        <row r="614">
          <cell r="B614" t="str">
            <v>VERDE Daniele</v>
          </cell>
          <cell r="C614" t="str">
            <v>SPEZIA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B615" t="str">
            <v>MILINKOVIC Vanja</v>
          </cell>
          <cell r="C615" t="str">
            <v>TORINO</v>
          </cell>
          <cell r="D615">
            <v>5</v>
          </cell>
          <cell r="E615">
            <v>0</v>
          </cell>
          <cell r="F615">
            <v>1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4</v>
          </cell>
        </row>
        <row r="616">
          <cell r="B616" t="str">
            <v>SIRIGU Salvatore</v>
          </cell>
          <cell r="C616" t="str">
            <v>TORINO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B617" t="str">
            <v>UJKANI Samir</v>
          </cell>
          <cell r="C617" t="str">
            <v>TORINO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AINA Ola</v>
          </cell>
          <cell r="C618" t="str">
            <v>TORINO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B619" t="str">
            <v>ANSALDI Cristian</v>
          </cell>
          <cell r="C619" t="str">
            <v>TORINO</v>
          </cell>
          <cell r="D619">
            <v>6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</v>
          </cell>
        </row>
        <row r="620">
          <cell r="B620" t="str">
            <v>BREMER Gleison Silva Nascimento</v>
          </cell>
          <cell r="C620" t="str">
            <v>TORINO</v>
          </cell>
          <cell r="D620">
            <v>6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6</v>
          </cell>
        </row>
        <row r="621">
          <cell r="B621" t="str">
            <v>BUONGIORNO Alessandro</v>
          </cell>
          <cell r="C621" t="str">
            <v>TORINO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B622" t="str">
            <v>FERIGRA Erick</v>
          </cell>
          <cell r="C622" t="str">
            <v>TORINO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FIORDALISO Alessandro</v>
          </cell>
          <cell r="C623" t="str">
            <v>TORINO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IZZO Armando</v>
          </cell>
          <cell r="C624" t="str">
            <v>TORINO</v>
          </cell>
          <cell r="D624">
            <v>6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6</v>
          </cell>
        </row>
        <row r="625">
          <cell r="B625" t="str">
            <v>LYANCO Silveira Neves Vojnovic</v>
          </cell>
          <cell r="C625" t="str">
            <v>TORINO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MURRU Nicola</v>
          </cell>
          <cell r="C626" t="str">
            <v>TORINO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NKOULOU Nicolas</v>
          </cell>
          <cell r="C627" t="str">
            <v>TORINO</v>
          </cell>
          <cell r="D627">
            <v>6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</v>
          </cell>
          <cell r="L627">
            <v>0</v>
          </cell>
          <cell r="M627">
            <v>0</v>
          </cell>
          <cell r="N627">
            <v>5.5</v>
          </cell>
        </row>
        <row r="628">
          <cell r="B628" t="str">
            <v>RODRIGUEZ Ricardo</v>
          </cell>
          <cell r="C628" t="str">
            <v>TORINO</v>
          </cell>
          <cell r="D628">
            <v>6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6</v>
          </cell>
        </row>
        <row r="629">
          <cell r="B629" t="str">
            <v>SINGO Wilfried Stephane</v>
          </cell>
          <cell r="C629" t="str">
            <v>TORINO</v>
          </cell>
          <cell r="D629">
            <v>6.5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6.5</v>
          </cell>
        </row>
        <row r="630">
          <cell r="B630" t="str">
            <v>VOJVODA Mergim</v>
          </cell>
          <cell r="C630" t="str">
            <v>TORINO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B631" t="str">
            <v>ADOPO Ndary</v>
          </cell>
          <cell r="C631" t="str">
            <v>TORINO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BASELLI Daniele</v>
          </cell>
          <cell r="C632" t="str">
            <v>TORINO</v>
          </cell>
          <cell r="D632">
            <v>6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6</v>
          </cell>
        </row>
        <row r="633">
          <cell r="B633" t="str">
            <v>BEN KONE Kone</v>
          </cell>
          <cell r="C633" t="str">
            <v>TORINO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BERENGUER Alex</v>
          </cell>
          <cell r="C634" t="str">
            <v>TORINO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GOJAK Amer</v>
          </cell>
          <cell r="C635" t="str">
            <v>TORINO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LINETTY Karol</v>
          </cell>
          <cell r="C636" t="str">
            <v>TORINO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LUKIC Sasa</v>
          </cell>
          <cell r="C637" t="str">
            <v>TORINO</v>
          </cell>
          <cell r="D637">
            <v>5.5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5.5</v>
          </cell>
        </row>
        <row r="638">
          <cell r="B638" t="str">
            <v>MANDRAGORA Rolando</v>
          </cell>
          <cell r="C638" t="str">
            <v>TORINO</v>
          </cell>
          <cell r="D638">
            <v>7.5</v>
          </cell>
          <cell r="E638">
            <v>1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11</v>
          </cell>
        </row>
        <row r="639">
          <cell r="B639" t="str">
            <v>RINCON Tomas</v>
          </cell>
          <cell r="C639" t="str">
            <v>TORINO</v>
          </cell>
          <cell r="D639">
            <v>6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1</v>
          </cell>
          <cell r="L639">
            <v>0</v>
          </cell>
          <cell r="M639">
            <v>0</v>
          </cell>
          <cell r="N639">
            <v>5.5</v>
          </cell>
        </row>
        <row r="640">
          <cell r="B640" t="str">
            <v>SEGRE Jacopo</v>
          </cell>
          <cell r="C640" t="str">
            <v>TORINO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B641" t="str">
            <v>VERDI Simone</v>
          </cell>
          <cell r="C641" t="str">
            <v>TORINO</v>
          </cell>
          <cell r="D641">
            <v>6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6</v>
          </cell>
        </row>
        <row r="642">
          <cell r="B642" t="str">
            <v>BELOTTI Andrea</v>
          </cell>
          <cell r="C642" t="str">
            <v>TORINO</v>
          </cell>
          <cell r="D642">
            <v>5.5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5.5</v>
          </cell>
        </row>
        <row r="643">
          <cell r="B643" t="str">
            <v>BONAZZOLI Federico</v>
          </cell>
          <cell r="C643" t="str">
            <v>TORINO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BOYÉ Lucas</v>
          </cell>
          <cell r="C644" t="str">
            <v>TORINO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 t="e">
            <v>#N/A</v>
          </cell>
        </row>
        <row r="645">
          <cell r="B645" t="str">
            <v>DE LUCA Manuel</v>
          </cell>
          <cell r="C645" t="str">
            <v>TORINO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EDERA Simone</v>
          </cell>
          <cell r="C646" t="str">
            <v>TORINO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B647" t="str">
            <v>MILLICO Vincenzo</v>
          </cell>
          <cell r="C647" t="str">
            <v>TORINO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B648" t="str">
            <v>RAUTI Nicola</v>
          </cell>
          <cell r="C648" t="str">
            <v>TORINO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B649" t="str">
            <v>SANABRIA Antonio</v>
          </cell>
          <cell r="C649" t="str">
            <v>TORINO</v>
          </cell>
          <cell r="D649">
            <v>5.5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5.5</v>
          </cell>
        </row>
        <row r="650">
          <cell r="B650" t="str">
            <v>ZAZA Simone</v>
          </cell>
          <cell r="C650" t="str">
            <v>TORINO</v>
          </cell>
          <cell r="D650">
            <v>6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6</v>
          </cell>
        </row>
        <row r="651">
          <cell r="B651" t="str">
            <v>GASPARINI Manuel</v>
          </cell>
          <cell r="C651" t="str">
            <v>UDINESE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MUSSO Juan</v>
          </cell>
          <cell r="C652" t="str">
            <v>UDINESE</v>
          </cell>
          <cell r="D652">
            <v>6</v>
          </cell>
          <cell r="E652">
            <v>0</v>
          </cell>
          <cell r="F652">
            <v>1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5</v>
          </cell>
        </row>
        <row r="653">
          <cell r="B653" t="str">
            <v>NICOLAS Andrade</v>
          </cell>
          <cell r="C653" t="str">
            <v>UDINESE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PERISAN Samuele</v>
          </cell>
          <cell r="C654" t="str">
            <v>UDINESE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SCUFFET Simone</v>
          </cell>
          <cell r="C655" t="str">
            <v>UDINESE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B656" t="str">
            <v>BONIFAZI Kevin</v>
          </cell>
          <cell r="C656" t="str">
            <v>UDINESE</v>
          </cell>
          <cell r="D656">
            <v>5.5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5.5</v>
          </cell>
        </row>
        <row r="657">
          <cell r="B657" t="str">
            <v>DE MAIO Sebastian</v>
          </cell>
          <cell r="C657" t="str">
            <v>UDINESE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B658" t="str">
            <v>LARSEN Jens Stryger</v>
          </cell>
          <cell r="C658" t="str">
            <v>UDINESE</v>
          </cell>
          <cell r="D658">
            <v>6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6</v>
          </cell>
        </row>
        <row r="659">
          <cell r="B659" t="str">
            <v>MOLINA Nahuel</v>
          </cell>
          <cell r="C659" t="str">
            <v>UDINESE</v>
          </cell>
          <cell r="D659">
            <v>5.5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5.5</v>
          </cell>
        </row>
        <row r="660">
          <cell r="B660" t="str">
            <v>NUYTINCK Bram</v>
          </cell>
          <cell r="C660" t="str">
            <v>UDINESE</v>
          </cell>
          <cell r="D660">
            <v>6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6</v>
          </cell>
        </row>
        <row r="661">
          <cell r="B661" t="str">
            <v>OUWEJAN Thomas</v>
          </cell>
          <cell r="C661" t="str">
            <v>UDINESE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PRODL Sebastian</v>
          </cell>
          <cell r="C662" t="str">
            <v>UDINESE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B663" t="str">
            <v>RODRIGO BECÃO Nascimiento Franca</v>
          </cell>
          <cell r="C663" t="str">
            <v>UDINESE</v>
          </cell>
          <cell r="D663">
            <v>6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 t="e">
            <v>#N/A</v>
          </cell>
        </row>
        <row r="664">
          <cell r="B664" t="str">
            <v>SAMIR Caetano de Sousa</v>
          </cell>
          <cell r="C664" t="str">
            <v>UDINESE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SIERRALTA Francisco</v>
          </cell>
          <cell r="C665" t="str">
            <v>UDINESE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TER AVEST Hidde</v>
          </cell>
          <cell r="C666" t="str">
            <v>UDINESE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B667" t="str">
            <v>TROOST-EKONG William</v>
          </cell>
          <cell r="C667" t="str">
            <v>UDINESE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B668" t="str">
            <v>ZEEGELAAR Marvin</v>
          </cell>
          <cell r="C668" t="str">
            <v>UDINESE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ARSLAN Tolgay</v>
          </cell>
          <cell r="C669" t="str">
            <v>UDINESE</v>
          </cell>
          <cell r="D669">
            <v>6.5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6.5</v>
          </cell>
        </row>
        <row r="670">
          <cell r="B670" t="str">
            <v>COULIBALY Mamadou</v>
          </cell>
          <cell r="C670" t="str">
            <v>UDINESE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DE PAUL Rodrigo</v>
          </cell>
          <cell r="C671" t="str">
            <v>UDINESE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B672" t="str">
            <v>JAJALO Mato</v>
          </cell>
          <cell r="C672" t="str">
            <v>UDINESE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MAKENGO Jean-Victor</v>
          </cell>
          <cell r="C673" t="str">
            <v>UDINESE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PALUMBO Martin</v>
          </cell>
          <cell r="C674" t="str">
            <v>UDINESE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PEREYRA Roberto</v>
          </cell>
          <cell r="C675" t="str">
            <v>UDINESE</v>
          </cell>
          <cell r="D675">
            <v>5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5</v>
          </cell>
        </row>
        <row r="676">
          <cell r="B676" t="str">
            <v>WALACE -</v>
          </cell>
          <cell r="C676" t="str">
            <v>UDINESE</v>
          </cell>
          <cell r="D676">
            <v>5.5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5.5</v>
          </cell>
        </row>
        <row r="677">
          <cell r="B677" t="str">
            <v>BRAAF Jayden</v>
          </cell>
          <cell r="C677" t="str">
            <v>UDINESE</v>
          </cell>
          <cell r="D677">
            <v>6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 t="e">
            <v>#N/A</v>
          </cell>
        </row>
        <row r="678">
          <cell r="B678" t="str">
            <v>DEULOFEU Gerard</v>
          </cell>
          <cell r="C678" t="str">
            <v>UDINESE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B679" t="str">
            <v>FORESTIERI Fernando</v>
          </cell>
          <cell r="C679" t="str">
            <v>UDINESE</v>
          </cell>
          <cell r="D679">
            <v>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5</v>
          </cell>
        </row>
        <row r="680">
          <cell r="B680" t="str">
            <v>GONZALEZ Cristo</v>
          </cell>
          <cell r="C680" t="str">
            <v>UDINESE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B681" t="str">
            <v>LLORENTE Fernando</v>
          </cell>
          <cell r="C681" t="str">
            <v>UDINESE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B682" t="str">
            <v>MALLÉ Aly</v>
          </cell>
          <cell r="C682" t="str">
            <v>UDINESE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 t="e">
            <v>#N/A</v>
          </cell>
        </row>
        <row r="683">
          <cell r="B683" t="str">
            <v>MATOS Ryder Santos</v>
          </cell>
          <cell r="C683" t="str">
            <v>UDINESE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B684" t="str">
            <v>MICIN Petar</v>
          </cell>
          <cell r="C684" t="str">
            <v>UDINESE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B685" t="str">
            <v>NESTOROVSKI Ilija</v>
          </cell>
          <cell r="C685" t="str">
            <v>UDINESE</v>
          </cell>
          <cell r="D685">
            <v>5.5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5.5</v>
          </cell>
        </row>
        <row r="686">
          <cell r="B686" t="str">
            <v>OKAKA Stefano</v>
          </cell>
          <cell r="C686" t="str">
            <v>UDINESE</v>
          </cell>
          <cell r="D686">
            <v>6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6</v>
          </cell>
        </row>
        <row r="687">
          <cell r="B687" t="str">
            <v>PERICA Stipe</v>
          </cell>
          <cell r="C687" t="str">
            <v>UDINESE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B688" t="str">
            <v>PUSSETTO Ignacio</v>
          </cell>
          <cell r="C688" t="str">
            <v>UDINESE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B689" t="str">
            <v>TEODORCZYK Lukasz</v>
          </cell>
          <cell r="C689" t="str">
            <v>UDINESE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B690" t="str">
            <v>BERARDI Alessandro</v>
          </cell>
          <cell r="C690" t="str">
            <v>VERONA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B691" t="str">
            <v>PANDUR Ivor</v>
          </cell>
          <cell r="C691" t="str">
            <v>VERONA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B692" t="str">
            <v>SILVESTRI Marco</v>
          </cell>
          <cell r="C692" t="str">
            <v>VERONA</v>
          </cell>
          <cell r="D692">
            <v>6</v>
          </cell>
          <cell r="E692">
            <v>0</v>
          </cell>
          <cell r="F692">
            <v>2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4</v>
          </cell>
        </row>
        <row r="693">
          <cell r="B693" t="str">
            <v>AMIONE Bruno</v>
          </cell>
          <cell r="C693" t="str">
            <v>VERONA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B694" t="str">
            <v>BOCCHETTI Salvatore</v>
          </cell>
          <cell r="C694" t="str">
            <v>VERONA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B695" t="str">
            <v>CASALE Nicolò</v>
          </cell>
          <cell r="C695" t="str">
            <v>VERONA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 t="e">
            <v>#N/A</v>
          </cell>
        </row>
        <row r="696">
          <cell r="B696" t="str">
            <v>CECCHERINI Federico</v>
          </cell>
          <cell r="C696" t="str">
            <v>VERONA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B697" t="str">
            <v>CETIN Mert</v>
          </cell>
          <cell r="C697" t="str">
            <v>VERONA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B698" t="str">
            <v>DAWIDOWICZ Pawel</v>
          </cell>
          <cell r="C698" t="str">
            <v>VERONA</v>
          </cell>
          <cell r="D698">
            <v>6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6</v>
          </cell>
        </row>
        <row r="699">
          <cell r="B699" t="str">
            <v>DIMARCO Federico</v>
          </cell>
          <cell r="C699" t="str">
            <v>VERONA</v>
          </cell>
          <cell r="D699">
            <v>6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6</v>
          </cell>
        </row>
        <row r="700">
          <cell r="B700" t="str">
            <v>EMPEREUR Alan</v>
          </cell>
          <cell r="C700" t="str">
            <v>VERONA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B701" t="str">
            <v>FARAONI Davide</v>
          </cell>
          <cell r="C701" t="str">
            <v>VERONA</v>
          </cell>
          <cell r="D701">
            <v>6.5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0</v>
          </cell>
          <cell r="M701">
            <v>0</v>
          </cell>
          <cell r="N701">
            <v>7.5</v>
          </cell>
        </row>
        <row r="702">
          <cell r="B702" t="str">
            <v>GUNTER Koray</v>
          </cell>
          <cell r="C702" t="str">
            <v>VERONA</v>
          </cell>
          <cell r="D702">
            <v>6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1</v>
          </cell>
          <cell r="L702">
            <v>0</v>
          </cell>
          <cell r="M702">
            <v>0</v>
          </cell>
          <cell r="N702">
            <v>5.5</v>
          </cell>
        </row>
        <row r="703">
          <cell r="B703" t="str">
            <v>LOVATO Matteo</v>
          </cell>
          <cell r="C703" t="str">
            <v>VERONA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B704" t="str">
            <v>MAGNANI Giangiacomo</v>
          </cell>
          <cell r="C704" t="str">
            <v>VERONA</v>
          </cell>
          <cell r="D704">
            <v>6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6</v>
          </cell>
        </row>
        <row r="705">
          <cell r="B705" t="str">
            <v>RUEGG Kevin</v>
          </cell>
          <cell r="C705" t="str">
            <v>VERONA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B706" t="str">
            <v>UDOGIE Destiny</v>
          </cell>
          <cell r="C706" t="str">
            <v>VERONA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B707" t="str">
            <v>BADU Emmanuel</v>
          </cell>
          <cell r="C707" t="str">
            <v>VERONA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B708" t="str">
            <v>BARAK Antonin</v>
          </cell>
          <cell r="C708" t="str">
            <v>VERONA</v>
          </cell>
          <cell r="D708">
            <v>5.5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5.5</v>
          </cell>
        </row>
        <row r="709">
          <cell r="B709" t="str">
            <v>BENASSI Marco</v>
          </cell>
          <cell r="C709" t="str">
            <v>VERONA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B710" t="str">
            <v>BESSA Daniel</v>
          </cell>
          <cell r="C710" t="str">
            <v>VERONA</v>
          </cell>
          <cell r="D710">
            <v>6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6</v>
          </cell>
        </row>
        <row r="711">
          <cell r="B711" t="str">
            <v>DANZI Andrea</v>
          </cell>
          <cell r="C711" t="str">
            <v>VERONA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B712" t="str">
            <v>HENDERSON Liam</v>
          </cell>
          <cell r="C712" t="str">
            <v>VERONA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B713" t="str">
            <v>ILIC Ivan</v>
          </cell>
          <cell r="C713" t="str">
            <v>VERONA</v>
          </cell>
          <cell r="D713">
            <v>5.5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5.5</v>
          </cell>
        </row>
        <row r="714">
          <cell r="B714" t="str">
            <v>LAZOVIC Darko</v>
          </cell>
          <cell r="C714" t="str">
            <v>VERONA</v>
          </cell>
          <cell r="D714">
            <v>5.5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5.5</v>
          </cell>
        </row>
        <row r="715">
          <cell r="B715" t="str">
            <v>STURARO Stefano</v>
          </cell>
          <cell r="C715" t="str">
            <v>VERONA</v>
          </cell>
          <cell r="D715">
            <v>6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1</v>
          </cell>
          <cell r="L715">
            <v>0</v>
          </cell>
          <cell r="M715">
            <v>0</v>
          </cell>
          <cell r="N715">
            <v>5.5</v>
          </cell>
        </row>
        <row r="716">
          <cell r="B716" t="str">
            <v>TAMEZE Adrien</v>
          </cell>
          <cell r="C716" t="str">
            <v>VERONA</v>
          </cell>
          <cell r="D716">
            <v>5.5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5.5</v>
          </cell>
        </row>
        <row r="717">
          <cell r="B717" t="str">
            <v>VELOSO Miguel</v>
          </cell>
          <cell r="C717" t="str">
            <v>VERONA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B718" t="str">
            <v>VIEIRA Ronaldo</v>
          </cell>
          <cell r="C718" t="str">
            <v>VERONA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B719" t="str">
            <v>ZACCAGNI Mattia</v>
          </cell>
          <cell r="C719" t="str">
            <v>VERONA</v>
          </cell>
          <cell r="D719">
            <v>6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6</v>
          </cell>
        </row>
        <row r="720">
          <cell r="B720" t="str">
            <v>COLLEY Ebrima</v>
          </cell>
          <cell r="C720" t="str">
            <v>VERONA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B721" t="str">
            <v>FAVILLI Andrea</v>
          </cell>
          <cell r="C721" t="str">
            <v>VERONA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B722" t="str">
            <v>KALINIC Nikola</v>
          </cell>
          <cell r="C722" t="str">
            <v>VERONA</v>
          </cell>
          <cell r="D722">
            <v>6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6</v>
          </cell>
        </row>
        <row r="723">
          <cell r="B723" t="str">
            <v>LASAGNA Kevin</v>
          </cell>
          <cell r="C723" t="str">
            <v>VERONA</v>
          </cell>
          <cell r="D723">
            <v>6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6</v>
          </cell>
        </row>
        <row r="724">
          <cell r="B724" t="str">
            <v>SALCEDO Eddie</v>
          </cell>
          <cell r="C724" t="str">
            <v>VERONA</v>
          </cell>
          <cell r="D724">
            <v>6.5</v>
          </cell>
          <cell r="E724">
            <v>1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9.5</v>
          </cell>
        </row>
        <row r="725">
          <cell r="B725" t="str">
            <v>STEPINSKI Mariusz</v>
          </cell>
          <cell r="C725" t="str">
            <v>VERONA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B726" t="str">
            <v>TUPTA Lubomir</v>
          </cell>
          <cell r="C726" t="str">
            <v>VERONA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</sheetData>
      <sheetData sheetId="24"/>
      <sheetData sheetId="25"/>
      <sheetData sheetId="26"/>
      <sheetData sheetId="27"/>
      <sheetData sheetId="28"/>
      <sheetData sheetId="29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CARNESECCHI Marco</v>
          </cell>
          <cell r="C2" t="str">
            <v>ATALANTA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GOLLINI Pierluigi</v>
          </cell>
          <cell r="C3" t="str">
            <v>ATALANTA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RADUNOVIC Boris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ROSSI Francesco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SPORTIELLO Marco</v>
          </cell>
          <cell r="C6" t="str">
            <v>ATALANTA</v>
          </cell>
          <cell r="D6">
            <v>6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4</v>
          </cell>
        </row>
        <row r="7">
          <cell r="B7" t="str">
            <v>BELLANOVA Raoul</v>
          </cell>
          <cell r="C7" t="str">
            <v>ATALANTA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CALDARA Mattia</v>
          </cell>
          <cell r="C8" t="str">
            <v>ATALANTA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CASTAGNE Timothy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6.5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6.5</v>
          </cell>
        </row>
        <row r="11">
          <cell r="B11" t="str">
            <v>GOSENS Robin</v>
          </cell>
          <cell r="C11" t="str">
            <v>ATALANTA</v>
          </cell>
          <cell r="D11">
            <v>6.5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6.5</v>
          </cell>
        </row>
        <row r="12">
          <cell r="B12" t="str">
            <v>HATEBOER Hans</v>
          </cell>
          <cell r="C12" t="str">
            <v>ATALANTA</v>
          </cell>
          <cell r="D12">
            <v>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5.5</v>
          </cell>
        </row>
        <row r="13">
          <cell r="B13" t="str">
            <v>MAEHLE Joakim</v>
          </cell>
          <cell r="C13" t="str">
            <v>ATALANTA</v>
          </cell>
          <cell r="D13">
            <v>6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6</v>
          </cell>
        </row>
        <row r="14">
          <cell r="B14" t="str">
            <v>MOJICA Johan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PALOMINO José Luis</v>
          </cell>
          <cell r="C15" t="str">
            <v>ATALANTA</v>
          </cell>
          <cell r="D15">
            <v>6.5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6.5</v>
          </cell>
        </row>
        <row r="16">
          <cell r="B16" t="str">
            <v>PICCINI Cristiano</v>
          </cell>
          <cell r="C16" t="str">
            <v>ATALANTA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 t="str">
            <v>ROMERO Cristian</v>
          </cell>
          <cell r="C17" t="str">
            <v>ATALANTA</v>
          </cell>
          <cell r="D17">
            <v>6.5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6.5</v>
          </cell>
        </row>
        <row r="18">
          <cell r="B18" t="str">
            <v>RUGGERI Matteo</v>
          </cell>
          <cell r="C18" t="str">
            <v>ATALANTA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 t="str">
            <v>SUTALO Bosko</v>
          </cell>
          <cell r="C19" t="str">
            <v>ATALANTA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>TOLOI Rafael</v>
          </cell>
          <cell r="C20" t="str">
            <v>ATALANTA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CARRARO Marco</v>
          </cell>
          <cell r="C21" t="str">
            <v>ATALANTA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DA RIVA Jacopo</v>
          </cell>
          <cell r="C22" t="str">
            <v>ATALANTA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DE ROON Marten</v>
          </cell>
          <cell r="C23" t="str">
            <v>ATALANTA</v>
          </cell>
          <cell r="D23">
            <v>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</v>
          </cell>
        </row>
        <row r="24">
          <cell r="B24" t="str">
            <v>FREULER Remo</v>
          </cell>
          <cell r="C24" t="str">
            <v>ATALANTA</v>
          </cell>
          <cell r="D24">
            <v>6.5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6.5</v>
          </cell>
        </row>
        <row r="25">
          <cell r="B25" t="str">
            <v>GOMEZ Alejandro</v>
          </cell>
          <cell r="C25" t="str">
            <v>ATALANTA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KOVALENKO Viktor</v>
          </cell>
          <cell r="C26" t="str">
            <v>ATALANTA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MALINOVSKIY Ruslan</v>
          </cell>
          <cell r="C27" t="str">
            <v>ATALANTA</v>
          </cell>
          <cell r="D27">
            <v>7.5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11</v>
          </cell>
        </row>
        <row r="28">
          <cell r="B28" t="str">
            <v>MIRANCHUK Aleksey</v>
          </cell>
          <cell r="C28" t="str">
            <v>ATALANTA</v>
          </cell>
          <cell r="D28">
            <v>7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10.5</v>
          </cell>
        </row>
        <row r="29">
          <cell r="B29" t="str">
            <v>PASALIC Mario</v>
          </cell>
          <cell r="C29" t="str">
            <v>ATALANTA</v>
          </cell>
          <cell r="D29">
            <v>7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8</v>
          </cell>
        </row>
        <row r="30">
          <cell r="B30" t="str">
            <v>PESSINA Matteo</v>
          </cell>
          <cell r="C30" t="str">
            <v>ATALANTA</v>
          </cell>
          <cell r="D30">
            <v>6.5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10</v>
          </cell>
        </row>
        <row r="31">
          <cell r="B31" t="str">
            <v>ILICIC Josip</v>
          </cell>
          <cell r="C31" t="str">
            <v>ATALANTA</v>
          </cell>
          <cell r="D31">
            <v>6.5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7.5</v>
          </cell>
        </row>
        <row r="32">
          <cell r="B32" t="str">
            <v>LAMMERS Sam</v>
          </cell>
          <cell r="C32" t="str">
            <v>ATALANTA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MURIEL Luis</v>
          </cell>
          <cell r="C33" t="str">
            <v>ATALANTA</v>
          </cell>
          <cell r="D33">
            <v>7</v>
          </cell>
          <cell r="E33">
            <v>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0</v>
          </cell>
          <cell r="M33">
            <v>0</v>
          </cell>
          <cell r="N33">
            <v>14</v>
          </cell>
        </row>
        <row r="34">
          <cell r="B34" t="str">
            <v>TRAORE Amad</v>
          </cell>
          <cell r="C34" t="str">
            <v>ATALANTA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ZAPATA Duvan</v>
          </cell>
          <cell r="C35" t="str">
            <v>ATALANTA</v>
          </cell>
          <cell r="D35">
            <v>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6</v>
          </cell>
        </row>
        <row r="36">
          <cell r="B36" t="str">
            <v>GORI Pier Graziano</v>
          </cell>
          <cell r="C36" t="str">
            <v>BENEVENTO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LUCATELLI Igor</v>
          </cell>
          <cell r="C37" t="str">
            <v>BENEVENTO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 t="str">
            <v>MANFREDINI Nicolò</v>
          </cell>
          <cell r="C38" t="str">
            <v>BENEVENTO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</row>
        <row r="39">
          <cell r="B39" t="str">
            <v>MONTIPO' Lorenzo</v>
          </cell>
          <cell r="C39" t="str">
            <v>BENEVENTO</v>
          </cell>
          <cell r="D39">
            <v>5</v>
          </cell>
          <cell r="E39">
            <v>0</v>
          </cell>
          <cell r="F39">
            <v>3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</v>
          </cell>
        </row>
        <row r="40">
          <cell r="B40" t="str">
            <v>ANTEI Luca</v>
          </cell>
          <cell r="C40" t="str">
            <v>BENEVENTO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BARBA Federico</v>
          </cell>
          <cell r="C41" t="str">
            <v>BENEVENTO</v>
          </cell>
          <cell r="D41">
            <v>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</v>
          </cell>
        </row>
        <row r="42">
          <cell r="B42" t="str">
            <v>CALDIROLA Luca</v>
          </cell>
          <cell r="C42" t="str">
            <v>BENEVENTO</v>
          </cell>
          <cell r="D42">
            <v>6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6</v>
          </cell>
        </row>
        <row r="43">
          <cell r="B43" t="str">
            <v>FOULON Daam</v>
          </cell>
          <cell r="C43" t="str">
            <v>BENEVENTO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 t="str">
            <v>GLIK Kamil</v>
          </cell>
          <cell r="C44" t="str">
            <v>BENEVENTO</v>
          </cell>
          <cell r="D44">
            <v>5.5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5.5</v>
          </cell>
        </row>
        <row r="45">
          <cell r="B45" t="str">
            <v>LETIZIA Gaetano</v>
          </cell>
          <cell r="C45" t="str">
            <v>BENEVENTO</v>
          </cell>
          <cell r="D45">
            <v>6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6</v>
          </cell>
        </row>
        <row r="46">
          <cell r="B46" t="str">
            <v>MAGGIO Christian</v>
          </cell>
          <cell r="C46" t="str">
            <v>BENEVENTO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PASTINA Christian</v>
          </cell>
          <cell r="C47" t="str">
            <v>BENEVENTO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RILLO Francesco</v>
          </cell>
          <cell r="C48" t="str">
            <v>BENEVENTO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TUIA Alessandro</v>
          </cell>
          <cell r="C49" t="str">
            <v>BENEVENTO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VOLTA Massimo</v>
          </cell>
          <cell r="C50" t="str">
            <v>BENEVENTO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BASIT Abdallah</v>
          </cell>
          <cell r="C51" t="str">
            <v>BENEVENTO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DABO Bryan</v>
          </cell>
          <cell r="C52" t="str">
            <v>BENEVENTO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DEL PINTO Lorenzo</v>
          </cell>
          <cell r="C53" t="str">
            <v>BENEVENTO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DEPAOLI Fabio</v>
          </cell>
          <cell r="C54" t="str">
            <v>BENEVENTO</v>
          </cell>
          <cell r="D54">
            <v>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6</v>
          </cell>
        </row>
        <row r="55">
          <cell r="B55" t="str">
            <v>HETEMAJ Perparim</v>
          </cell>
          <cell r="C55" t="str">
            <v>BENEVENTO</v>
          </cell>
          <cell r="D55">
            <v>7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7</v>
          </cell>
        </row>
        <row r="56">
          <cell r="B56" t="str">
            <v>IMPROTA Riccardo</v>
          </cell>
          <cell r="C56" t="str">
            <v>BENEVENTO</v>
          </cell>
          <cell r="D56">
            <v>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6</v>
          </cell>
        </row>
        <row r="57">
          <cell r="B57" t="str">
            <v>IONITA Artur</v>
          </cell>
          <cell r="C57" t="str">
            <v>BENEVENTO</v>
          </cell>
          <cell r="D57">
            <v>5.5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5.5</v>
          </cell>
        </row>
        <row r="58">
          <cell r="B58" t="str">
            <v>KRAGL Oliver</v>
          </cell>
          <cell r="C58" t="str">
            <v>BENEVENTO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SCHIATTARELLA Pasquale</v>
          </cell>
          <cell r="C59" t="str">
            <v>BENEVENTO</v>
          </cell>
          <cell r="D59">
            <v>6.5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6</v>
          </cell>
        </row>
        <row r="60">
          <cell r="B60" t="str">
            <v>TELLO Andrés</v>
          </cell>
          <cell r="C60" t="str">
            <v>BENEVENTO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</row>
        <row r="61">
          <cell r="B61" t="str">
            <v>VIOLA Nicolas</v>
          </cell>
          <cell r="C61" t="str">
            <v>BENEVENTO</v>
          </cell>
          <cell r="D61">
            <v>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</v>
          </cell>
        </row>
        <row r="62">
          <cell r="B62" t="str">
            <v>VOKIC Dejan</v>
          </cell>
          <cell r="C62" t="str">
            <v>BENEVENTO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CAPRARI Gianluca</v>
          </cell>
          <cell r="C63" t="str">
            <v>BENEVENTO</v>
          </cell>
          <cell r="D63">
            <v>6.5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0</v>
          </cell>
          <cell r="M63">
            <v>0</v>
          </cell>
          <cell r="N63">
            <v>7.5</v>
          </cell>
        </row>
        <row r="64">
          <cell r="B64" t="str">
            <v>DI SERIO Giuseppe</v>
          </cell>
          <cell r="C64" t="str">
            <v>BENEVENTO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GAICH Adolfo</v>
          </cell>
          <cell r="C65" t="str">
            <v>BENEVENTO</v>
          </cell>
          <cell r="D65">
            <v>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5</v>
          </cell>
        </row>
        <row r="66">
          <cell r="B66" t="str">
            <v>IAGO Falque</v>
          </cell>
          <cell r="C66" t="str">
            <v>BENEVENTO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INSIGNE Roberto</v>
          </cell>
          <cell r="C67" t="str">
            <v>BENEVENTO</v>
          </cell>
          <cell r="D67">
            <v>5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5</v>
          </cell>
        </row>
        <row r="68">
          <cell r="B68" t="str">
            <v>LAPADULA Gianluca</v>
          </cell>
          <cell r="C68" t="str">
            <v>BENEVENTO</v>
          </cell>
          <cell r="D68">
            <v>7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10</v>
          </cell>
        </row>
        <row r="69">
          <cell r="B69" t="str">
            <v>MONCINI Gabriele</v>
          </cell>
          <cell r="C69" t="str">
            <v>BENEVENTO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SAU Marco</v>
          </cell>
          <cell r="C70" t="str">
            <v>BENEVENTO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BREZA Sebastian</v>
          </cell>
          <cell r="C71" t="str">
            <v>BOLOGNA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DA COSTA Angelo</v>
          </cell>
          <cell r="C72" t="str">
            <v>BOLOGNA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RAVAGLIA Federico</v>
          </cell>
          <cell r="C73" t="str">
            <v>BOLOGNA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SARR Mouhamadou</v>
          </cell>
          <cell r="C74" t="str">
            <v>BOLOGNA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SKORUPSKI Lukasz</v>
          </cell>
          <cell r="C75" t="str">
            <v>BOLOGNA</v>
          </cell>
          <cell r="D75">
            <v>6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</v>
          </cell>
        </row>
        <row r="76">
          <cell r="B76" t="str">
            <v>ANTOV Valentin</v>
          </cell>
          <cell r="C76" t="str">
            <v>BOLOGNA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 t="str">
            <v>CORBO Gabriele</v>
          </cell>
          <cell r="C77" t="str">
            <v>BOLOGNA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DANILO Larangeira</v>
          </cell>
          <cell r="C78" t="str">
            <v>BOLOGNA</v>
          </cell>
          <cell r="D78">
            <v>5.5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5.5</v>
          </cell>
        </row>
        <row r="79">
          <cell r="B79" t="str">
            <v>DE SILVESTRI Lorenzo</v>
          </cell>
          <cell r="C79" t="str">
            <v>BOLOGNA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DENSWIL Stefano</v>
          </cell>
          <cell r="C80" t="str">
            <v>BOLOGNA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DIJKS Mitchell</v>
          </cell>
          <cell r="C81" t="str">
            <v>BOLOGNA</v>
          </cell>
          <cell r="D81">
            <v>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6</v>
          </cell>
        </row>
        <row r="82">
          <cell r="B82" t="str">
            <v>FARAGÒ Paolo</v>
          </cell>
          <cell r="C82" t="str">
            <v>BOLOGNA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</row>
        <row r="83">
          <cell r="B83" t="str">
            <v>HICKEY Aaron</v>
          </cell>
          <cell r="C83" t="str">
            <v>BOLOGNA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MBAYE Ibrahima</v>
          </cell>
          <cell r="C84" t="str">
            <v>BOLOGNA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PAZ Nehuén</v>
          </cell>
          <cell r="C85" t="str">
            <v>BOLOGNA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</row>
        <row r="86">
          <cell r="B86" t="str">
            <v>SOUMAORO Adama</v>
          </cell>
          <cell r="C86" t="str">
            <v>BOLOGNA</v>
          </cell>
          <cell r="D86">
            <v>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6</v>
          </cell>
        </row>
        <row r="87">
          <cell r="B87" t="str">
            <v>TOMIYASU Takehiro</v>
          </cell>
          <cell r="C87" t="str">
            <v>BOLOGNA</v>
          </cell>
          <cell r="D87">
            <v>6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6</v>
          </cell>
        </row>
        <row r="88">
          <cell r="B88" t="str">
            <v>BALDURSSON Andri Fannar</v>
          </cell>
          <cell r="C88" t="str">
            <v>BOLOGNA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DOMINGUEZ Nicolas</v>
          </cell>
          <cell r="C89" t="str">
            <v>BOLOGNA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B90" t="str">
            <v>DONSAH Godfred</v>
          </cell>
          <cell r="C90" t="str">
            <v>BOLOGNA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KINGSLEY Michael</v>
          </cell>
          <cell r="C91" t="str">
            <v>BOLOGNA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MEDEL Gary</v>
          </cell>
          <cell r="C92" t="str">
            <v>BOLOGNA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 t="str">
            <v>POLI Andrea</v>
          </cell>
          <cell r="C93" t="str">
            <v>BOLOGNA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B94" t="str">
            <v>SCHOUTEN Jerdy</v>
          </cell>
          <cell r="C94" t="str">
            <v>BOLOGNA</v>
          </cell>
          <cell r="D94">
            <v>5.5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5</v>
          </cell>
        </row>
        <row r="95">
          <cell r="B95" t="str">
            <v>SORIANO Roberto</v>
          </cell>
          <cell r="C95" t="str">
            <v>BOLOGNA</v>
          </cell>
          <cell r="D95">
            <v>6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6</v>
          </cell>
        </row>
        <row r="96">
          <cell r="B96" t="str">
            <v>SVANBERG Mattias</v>
          </cell>
          <cell r="C96" t="str">
            <v>BOLOGNA</v>
          </cell>
          <cell r="D96">
            <v>6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6</v>
          </cell>
        </row>
        <row r="97">
          <cell r="B97" t="str">
            <v>BARROW Musa</v>
          </cell>
          <cell r="C97" t="str">
            <v>BOLOGNA</v>
          </cell>
          <cell r="D97">
            <v>5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5</v>
          </cell>
        </row>
        <row r="98">
          <cell r="B98" t="str">
            <v>CANGIANO Gianmarco</v>
          </cell>
          <cell r="C98" t="str">
            <v>BOLOGNA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JUWARA Musa</v>
          </cell>
          <cell r="C99" t="str">
            <v>BOLOGNA</v>
          </cell>
          <cell r="D99">
            <v>6.5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6.5</v>
          </cell>
        </row>
        <row r="100">
          <cell r="B100" t="str">
            <v>ORSOLINI Riccardo</v>
          </cell>
          <cell r="C100" t="str">
            <v>BOLOGNA</v>
          </cell>
          <cell r="D100">
            <v>6.5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9.5</v>
          </cell>
        </row>
        <row r="101">
          <cell r="B101" t="str">
            <v>PALACIO Rodrigo</v>
          </cell>
          <cell r="C101" t="str">
            <v>BOLOGNA</v>
          </cell>
          <cell r="D101">
            <v>6.5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6.5</v>
          </cell>
        </row>
        <row r="102">
          <cell r="B102" t="str">
            <v>RABBI Simone</v>
          </cell>
          <cell r="C102" t="str">
            <v>BOLOGNA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SANSONE Nicola</v>
          </cell>
          <cell r="C103" t="str">
            <v>BOLOGNA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B104" t="str">
            <v>SANTANDER Federico</v>
          </cell>
          <cell r="C104" t="str">
            <v>BOLOGNA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>SKOV OLSEN Andreas</v>
          </cell>
          <cell r="C105" t="str">
            <v>BOLOGNA</v>
          </cell>
          <cell r="D105">
            <v>5.5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5.5</v>
          </cell>
        </row>
        <row r="106">
          <cell r="B106" t="str">
            <v>VERGANI Edoardo</v>
          </cell>
          <cell r="C106" t="str">
            <v>BOLOGNA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VIGNATO Emanuel</v>
          </cell>
          <cell r="C107" t="str">
            <v>BOLOGNA</v>
          </cell>
          <cell r="D107">
            <v>5.5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5.5</v>
          </cell>
        </row>
        <row r="108">
          <cell r="B108" t="str">
            <v>ARESTI Simone</v>
          </cell>
          <cell r="C108" t="str">
            <v>CAGLIARI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CRAGNO Alessio</v>
          </cell>
          <cell r="C109" t="str">
            <v>CAGLIARI</v>
          </cell>
          <cell r="D109">
            <v>7.5</v>
          </cell>
          <cell r="E109">
            <v>0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6.5</v>
          </cell>
        </row>
        <row r="110">
          <cell r="B110" t="str">
            <v>VICARIO Guglielmo</v>
          </cell>
          <cell r="C110" t="str">
            <v>CAGLIARI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B111" t="str">
            <v>ASAMOAH Kwadwo</v>
          </cell>
          <cell r="C111" t="str">
            <v>CAGLIARI</v>
          </cell>
          <cell r="D111">
            <v>5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5</v>
          </cell>
        </row>
        <row r="112">
          <cell r="B112" t="str">
            <v>CALABRESI Arturo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CARBONI Andrea</v>
          </cell>
          <cell r="C113" t="str">
            <v>CAGLIARI</v>
          </cell>
          <cell r="D113">
            <v>4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4</v>
          </cell>
        </row>
        <row r="114">
          <cell r="B114" t="str">
            <v>CEPPITELLI Luca</v>
          </cell>
          <cell r="C114" t="str">
            <v>CAGLIARI</v>
          </cell>
          <cell r="D114">
            <v>5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5</v>
          </cell>
        </row>
        <row r="115">
          <cell r="B115" t="str">
            <v>GODIN Diego</v>
          </cell>
          <cell r="C115" t="str">
            <v>CAGLIARI</v>
          </cell>
          <cell r="D115">
            <v>6.5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6.5</v>
          </cell>
        </row>
        <row r="116">
          <cell r="B116" t="str">
            <v>KLAVAN Ragnar</v>
          </cell>
          <cell r="C116" t="str">
            <v>CAGLIARI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B117" t="str">
            <v>LYKOGIANNIS Charalampos</v>
          </cell>
          <cell r="C117" t="str">
            <v>CAGLIARI</v>
          </cell>
          <cell r="D117">
            <v>6</v>
          </cell>
          <cell r="E117">
            <v>1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10</v>
          </cell>
        </row>
        <row r="118">
          <cell r="B118" t="str">
            <v>PAJAC Marko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PINNA Simone</v>
          </cell>
          <cell r="C119" t="str">
            <v>CAGLIARI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 t="str">
            <v>PISACANE Fabio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RUGANI Daniele</v>
          </cell>
          <cell r="C121" t="str">
            <v>CAGLIARI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B122" t="str">
            <v>TRIPALDELLI Alessandro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WALUKIEWICZ Sebastian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ZAPPA Gabriele</v>
          </cell>
          <cell r="C124" t="str">
            <v>CAGLIARI</v>
          </cell>
          <cell r="D124">
            <v>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6</v>
          </cell>
        </row>
        <row r="125">
          <cell r="B125" t="str">
            <v>BRADARIC Filip</v>
          </cell>
          <cell r="C125" t="str">
            <v>CAGLIARI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CALIGARA Fabrizio</v>
          </cell>
          <cell r="C126" t="str">
            <v>CAGLIARI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DEIOLA Alessandro</v>
          </cell>
          <cell r="C127" t="str">
            <v>CAGLIARI</v>
          </cell>
          <cell r="D127">
            <v>5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4.5</v>
          </cell>
        </row>
        <row r="128">
          <cell r="B128" t="str">
            <v>DUNCAN Alfred</v>
          </cell>
          <cell r="C128" t="str">
            <v>CAGLIARI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LADINETTI Riccardo</v>
          </cell>
          <cell r="C129" t="str">
            <v>CAGLIARI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MARIN Razvan</v>
          </cell>
          <cell r="C130" t="str">
            <v>CAGLIARI</v>
          </cell>
          <cell r="D130">
            <v>6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0</v>
          </cell>
          <cell r="M130">
            <v>0</v>
          </cell>
          <cell r="N130">
            <v>7</v>
          </cell>
        </row>
        <row r="131">
          <cell r="B131" t="str">
            <v>NAINGGOLAN Radja</v>
          </cell>
          <cell r="C131" t="str">
            <v>CAGLIARI</v>
          </cell>
          <cell r="D131">
            <v>6.5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6.5</v>
          </cell>
        </row>
        <row r="132">
          <cell r="B132" t="str">
            <v>NANDEZ Nahitan</v>
          </cell>
          <cell r="C132" t="str">
            <v>CAGLIARI</v>
          </cell>
          <cell r="D132">
            <v>7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2</v>
          </cell>
          <cell r="K132">
            <v>0</v>
          </cell>
          <cell r="L132">
            <v>0</v>
          </cell>
          <cell r="M132">
            <v>0</v>
          </cell>
          <cell r="N132">
            <v>9</v>
          </cell>
        </row>
        <row r="133">
          <cell r="B133" t="str">
            <v>OLIVA Christian</v>
          </cell>
          <cell r="C133" t="str">
            <v>CAGLIARI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ROG Marko</v>
          </cell>
          <cell r="C134" t="str">
            <v>CAGLIARI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SOTTIL Riccardo</v>
          </cell>
          <cell r="C135" t="str">
            <v>CAGLIARI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TRAMONI Matteo</v>
          </cell>
          <cell r="C136" t="str">
            <v>CAGLIARI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 t="str">
            <v>CERRI Alberto</v>
          </cell>
          <cell r="C137" t="str">
            <v>CAGLIARI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B138" t="str">
            <v>CETER Damir</v>
          </cell>
          <cell r="C138" t="str">
            <v>CAGLIARI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DESPODOV Kiril</v>
          </cell>
          <cell r="C139" t="str">
            <v>CAGLIARI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GAGLIANO Luca</v>
          </cell>
          <cell r="C140" t="str">
            <v>CAGLIARI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JOAO PEDRO Geraldino Galvao</v>
          </cell>
          <cell r="C141" t="str">
            <v>CAGLIARI</v>
          </cell>
          <cell r="D141">
            <v>6</v>
          </cell>
          <cell r="E141">
            <v>1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9</v>
          </cell>
        </row>
        <row r="142">
          <cell r="B142" t="str">
            <v>LUVUMBO Zito</v>
          </cell>
          <cell r="C142" t="str">
            <v>CAGLIARI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PAVOLETTI Leonardo</v>
          </cell>
          <cell r="C143" t="str">
            <v>CAGLIARI</v>
          </cell>
          <cell r="D143">
            <v>6.5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9</v>
          </cell>
        </row>
        <row r="144">
          <cell r="B144" t="str">
            <v>PEREIRO Gaston</v>
          </cell>
          <cell r="C144" t="str">
            <v>CAGLIARI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SIMEONE Giovanni</v>
          </cell>
          <cell r="C145" t="str">
            <v>CAGLIARI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CORDAZ Alex</v>
          </cell>
          <cell r="C146" t="str">
            <v>CROTONE</v>
          </cell>
          <cell r="D146">
            <v>5</v>
          </cell>
          <cell r="E146">
            <v>0</v>
          </cell>
          <cell r="F146">
            <v>5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B147" t="str">
            <v>CRESPI Gian Marco</v>
          </cell>
          <cell r="C147" t="str">
            <v>CROTONE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FESTA Marco</v>
          </cell>
          <cell r="C148" t="str">
            <v>CROTONE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 t="str">
            <v>CUOMO Giuseppe</v>
          </cell>
          <cell r="C149" t="str">
            <v>CROTONE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 t="str">
            <v>DJIDJI Koffi</v>
          </cell>
          <cell r="C150" t="str">
            <v>CROTONE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4.5</v>
          </cell>
        </row>
        <row r="151">
          <cell r="B151" t="str">
            <v>GIGLIOTTI Guillaume</v>
          </cell>
          <cell r="C151" t="str">
            <v>CROTONE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GOLEMIC Vladimir</v>
          </cell>
          <cell r="C152" t="str">
            <v>CROTONE</v>
          </cell>
          <cell r="D152">
            <v>4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4</v>
          </cell>
        </row>
        <row r="153">
          <cell r="B153" t="str">
            <v>LUPERTO Sebastiano</v>
          </cell>
          <cell r="C153" t="str">
            <v>CROTONE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MAGALLAN Lisandro</v>
          </cell>
          <cell r="C154" t="str">
            <v>CROTONE</v>
          </cell>
          <cell r="D154">
            <v>4.5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4.5</v>
          </cell>
        </row>
        <row r="155">
          <cell r="B155" t="str">
            <v>MARRONE Luca</v>
          </cell>
          <cell r="C155" t="str">
            <v>CROTONE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B156" t="str">
            <v>MAZZOTTA Antonio</v>
          </cell>
          <cell r="C156" t="str">
            <v>CROTONE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B157" t="str">
            <v>PEREIRA Pedro</v>
          </cell>
          <cell r="C157" t="str">
            <v>CROTONE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RECA Arkadiusz</v>
          </cell>
          <cell r="C158" t="str">
            <v>CROTONE</v>
          </cell>
          <cell r="D158">
            <v>6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6</v>
          </cell>
        </row>
        <row r="159">
          <cell r="B159" t="str">
            <v>RISPOLI Andrea</v>
          </cell>
          <cell r="C159" t="str">
            <v>CROTONE</v>
          </cell>
          <cell r="D159">
            <v>5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5</v>
          </cell>
        </row>
        <row r="160">
          <cell r="B160" t="str">
            <v>SPOLLI Nicolás</v>
          </cell>
          <cell r="C160" t="str">
            <v>CROTONE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</row>
        <row r="161">
          <cell r="B161" t="str">
            <v>BENALI Ahmad</v>
          </cell>
          <cell r="C161" t="str">
            <v>CROTONE</v>
          </cell>
          <cell r="D161">
            <v>5.5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5.5</v>
          </cell>
        </row>
        <row r="162">
          <cell r="B162" t="str">
            <v>BORELLO Giuseppe</v>
          </cell>
          <cell r="C162" t="str">
            <v>CROTONE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CIGARINI Luca</v>
          </cell>
          <cell r="C163" t="str">
            <v>CROTONE</v>
          </cell>
          <cell r="D163">
            <v>5.5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5.5</v>
          </cell>
        </row>
        <row r="164">
          <cell r="B164" t="str">
            <v>CROCIATA Giovanni</v>
          </cell>
          <cell r="C164" t="str">
            <v>CROTONE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EVANS Jean Lambert</v>
          </cell>
          <cell r="C165" t="str">
            <v>CROTONE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GOMELT Tomislav</v>
          </cell>
          <cell r="C166" t="str">
            <v>CROTONE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HENRIQUE Eduardo</v>
          </cell>
          <cell r="C167" t="str">
            <v>CROTONE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MOLINA Salvatore</v>
          </cell>
          <cell r="C168" t="str">
            <v>CROTONE</v>
          </cell>
          <cell r="D168">
            <v>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5</v>
          </cell>
        </row>
        <row r="169">
          <cell r="B169" t="str">
            <v>MUSTACCHIO Mattia</v>
          </cell>
          <cell r="C169" t="str">
            <v>CROTONE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B170" t="str">
            <v>PETRICCIONE Jacopo</v>
          </cell>
          <cell r="C170" t="str">
            <v>CROTONE</v>
          </cell>
          <cell r="D170">
            <v>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5</v>
          </cell>
        </row>
        <row r="171">
          <cell r="B171" t="str">
            <v>ROJAS Luis</v>
          </cell>
          <cell r="C171" t="str">
            <v>CROTONE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VULIC Milos</v>
          </cell>
          <cell r="C172" t="str">
            <v>CROTONE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B173" t="str">
            <v>ZANELLATO Niccolò</v>
          </cell>
          <cell r="C173" t="str">
            <v>CROTONE</v>
          </cell>
          <cell r="D173">
            <v>5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5</v>
          </cell>
        </row>
        <row r="174">
          <cell r="B174" t="str">
            <v>DI CARMINE Samuel</v>
          </cell>
          <cell r="C174" t="str">
            <v>CROTONE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DRAGUS Denis</v>
          </cell>
          <cell r="C175" t="str">
            <v>CROTONE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KARGBO Augustus</v>
          </cell>
          <cell r="C176" t="str">
            <v>CROTONE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MESSIAS Junior</v>
          </cell>
          <cell r="C177" t="str">
            <v>CROTONE</v>
          </cell>
          <cell r="D177">
            <v>5.5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5.5</v>
          </cell>
        </row>
        <row r="178">
          <cell r="B178" t="str">
            <v>OUNAS Adam</v>
          </cell>
          <cell r="C178" t="str">
            <v>CROTONE</v>
          </cell>
          <cell r="D178">
            <v>6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6</v>
          </cell>
        </row>
        <row r="179">
          <cell r="B179" t="str">
            <v>RIVIERE Emmanuel</v>
          </cell>
          <cell r="C179" t="str">
            <v>CROTONE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RUGGIERO Zak</v>
          </cell>
          <cell r="C180" t="str">
            <v>CROTONE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B181" t="str">
            <v>SILIGARDI Luca</v>
          </cell>
          <cell r="C181" t="str">
            <v>CROTONE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SIMY -</v>
          </cell>
          <cell r="C182" t="str">
            <v>CROTONE</v>
          </cell>
          <cell r="D182">
            <v>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5</v>
          </cell>
        </row>
        <row r="183">
          <cell r="B183" t="str">
            <v>BRANCOLINI Federico</v>
          </cell>
          <cell r="C183" t="str">
            <v>FIORENTINA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 t="str">
            <v>DRAGOWSKI Bartlomiej</v>
          </cell>
          <cell r="C184" t="str">
            <v>FIORENTINA</v>
          </cell>
          <cell r="D184">
            <v>7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7</v>
          </cell>
        </row>
        <row r="185">
          <cell r="B185" t="str">
            <v>ROSATI Antonio</v>
          </cell>
          <cell r="C185" t="str">
            <v>FIORENTINA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 t="str">
            <v>TERRACCIANO Pietro</v>
          </cell>
          <cell r="C186" t="str">
            <v>FIORENTINA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 t="str">
            <v>BARRECA Antonio</v>
          </cell>
          <cell r="C187" t="str">
            <v>FIORENTINA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B188" t="str">
            <v>BIRAGHI Cristiano</v>
          </cell>
          <cell r="C188" t="str">
            <v>FIORENTINA</v>
          </cell>
          <cell r="D188">
            <v>6.5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</v>
          </cell>
          <cell r="K188">
            <v>0</v>
          </cell>
          <cell r="L188">
            <v>0</v>
          </cell>
          <cell r="M188">
            <v>0</v>
          </cell>
          <cell r="N188">
            <v>7.5</v>
          </cell>
        </row>
        <row r="189">
          <cell r="B189" t="str">
            <v>CACERES Martín</v>
          </cell>
          <cell r="C189" t="str">
            <v>FIORENTINA</v>
          </cell>
          <cell r="D189">
            <v>6.5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1</v>
          </cell>
          <cell r="L189">
            <v>0</v>
          </cell>
          <cell r="M189">
            <v>0</v>
          </cell>
          <cell r="N189" t="e">
            <v>#N/A</v>
          </cell>
        </row>
        <row r="190">
          <cell r="B190" t="str">
            <v>IGOR JULIO dos Santos de Paulo</v>
          </cell>
          <cell r="C190" t="str">
            <v>FIORENTINA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LIROLA Pol</v>
          </cell>
          <cell r="C191" t="str">
            <v>FIORENTINA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B192" t="str">
            <v>MALCUIT Kevin</v>
          </cell>
          <cell r="C192" t="str">
            <v>FIORENTINA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B193" t="str">
            <v>MARTINEZ QUARTA Lucas</v>
          </cell>
          <cell r="C193" t="str">
            <v>FIORENTINA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MILENKOVIC Nikola</v>
          </cell>
          <cell r="C194" t="str">
            <v>FIORENTINA</v>
          </cell>
          <cell r="D194">
            <v>7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7</v>
          </cell>
        </row>
        <row r="195">
          <cell r="B195" t="str">
            <v>PEZZELLA German</v>
          </cell>
          <cell r="C195" t="str">
            <v>FIORENTINA</v>
          </cell>
          <cell r="D195">
            <v>6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1</v>
          </cell>
          <cell r="L195">
            <v>0</v>
          </cell>
          <cell r="M195">
            <v>0</v>
          </cell>
          <cell r="N195">
            <v>5.5</v>
          </cell>
        </row>
        <row r="196">
          <cell r="B196" t="str">
            <v>RANIERI Luca</v>
          </cell>
          <cell r="C196" t="str">
            <v>FIORENTINA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TERZIC Aleksa</v>
          </cell>
          <cell r="C197" t="str">
            <v>FIORENTINA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VENUTI Lorenzo</v>
          </cell>
          <cell r="C198" t="str">
            <v>FIORENTINA</v>
          </cell>
          <cell r="D198">
            <v>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5.5</v>
          </cell>
        </row>
        <row r="199">
          <cell r="B199" t="str">
            <v>AMRABAT Sofyan</v>
          </cell>
          <cell r="C199" t="str">
            <v>FIORENTINA</v>
          </cell>
          <cell r="D199">
            <v>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6</v>
          </cell>
        </row>
        <row r="200">
          <cell r="B200" t="str">
            <v>BONAVENTURA Giacomo</v>
          </cell>
          <cell r="C200" t="str">
            <v>FIORENTINA</v>
          </cell>
          <cell r="D200">
            <v>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6</v>
          </cell>
        </row>
        <row r="201">
          <cell r="B201" t="str">
            <v>BORJA VALERO Iglesias</v>
          </cell>
          <cell r="C201" t="str">
            <v>FIORENTINA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CALLEJON Jose Maria</v>
          </cell>
          <cell r="C202" t="str">
            <v>FIORENTINA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B203" t="str">
            <v>CASTROVILLI Gaetano</v>
          </cell>
          <cell r="C203" t="str">
            <v>FIORENTINA</v>
          </cell>
          <cell r="D203">
            <v>7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7</v>
          </cell>
        </row>
        <row r="204">
          <cell r="B204" t="str">
            <v>CRISTOFORO Sebastian</v>
          </cell>
          <cell r="C204" t="str">
            <v>FIORENTINA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B205" t="str">
            <v>EYSSERIC Valentin</v>
          </cell>
          <cell r="C205" t="str">
            <v>FIORENTINA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B206" t="str">
            <v>MONTIEL Tòfol</v>
          </cell>
          <cell r="C206" t="str">
            <v>FIORENTINA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</row>
        <row r="207">
          <cell r="B207" t="str">
            <v>PULGAR Erick</v>
          </cell>
          <cell r="C207" t="str">
            <v>FIORENTINA</v>
          </cell>
          <cell r="D207">
            <v>7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0</v>
          </cell>
          <cell r="M207">
            <v>0</v>
          </cell>
          <cell r="N207">
            <v>8</v>
          </cell>
        </row>
        <row r="208">
          <cell r="B208" t="str">
            <v>ZURKOWSKI Szymon</v>
          </cell>
          <cell r="C208" t="str">
            <v>FIORENTINA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BOATENG Kevin-Prince</v>
          </cell>
          <cell r="C209" t="str">
            <v>FIORENTINA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CUTRONE Patrick</v>
          </cell>
          <cell r="C210" t="str">
            <v>FIORENTINA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B211" t="str">
            <v>KOKORIN Aleksandr</v>
          </cell>
          <cell r="C211" t="str">
            <v>FIORENTINA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KOUAMÉ Christian</v>
          </cell>
          <cell r="C212" t="str">
            <v>FIORENTINA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B213" t="str">
            <v>RIBERY Franck</v>
          </cell>
          <cell r="C213" t="str">
            <v>FIORENTINA</v>
          </cell>
          <cell r="D213">
            <v>7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7</v>
          </cell>
        </row>
        <row r="214">
          <cell r="B214" t="str">
            <v>VLAHOVIC Dusan</v>
          </cell>
          <cell r="C214" t="str">
            <v>FIORENTINA</v>
          </cell>
          <cell r="D214">
            <v>8.5</v>
          </cell>
          <cell r="E214">
            <v>2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14</v>
          </cell>
        </row>
        <row r="215">
          <cell r="B215" t="str">
            <v>MARCHETTI Federico</v>
          </cell>
          <cell r="C215" t="str">
            <v>GENOA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PALEARI Alberto</v>
          </cell>
          <cell r="C216" t="str">
            <v>GENOA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PERIN Mattia</v>
          </cell>
          <cell r="C217" t="str">
            <v>GENOA</v>
          </cell>
          <cell r="D217">
            <v>6.5</v>
          </cell>
          <cell r="E217">
            <v>0</v>
          </cell>
          <cell r="F217">
            <v>2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4.5</v>
          </cell>
        </row>
        <row r="218">
          <cell r="B218" t="str">
            <v>VODISEK Rok</v>
          </cell>
          <cell r="C218" t="str">
            <v>GENOA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ZIMA Lukas</v>
          </cell>
          <cell r="C219" t="str">
            <v>GENOA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ANKERSEN Peter</v>
          </cell>
          <cell r="C220" t="str">
            <v>GENOA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BIRASCHI Davide</v>
          </cell>
          <cell r="C221" t="str">
            <v>GENOA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B222" t="str">
            <v>CANDELA Antonio</v>
          </cell>
          <cell r="C222" t="str">
            <v>GENOA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B223" t="str">
            <v>CRISCITO Domenico</v>
          </cell>
          <cell r="C223" t="str">
            <v>GENOA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B224" t="str">
            <v>CURADO Marcos</v>
          </cell>
          <cell r="C224" t="str">
            <v>GENOA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B225" t="str">
            <v>CZYBORRA Lennart</v>
          </cell>
          <cell r="C225" t="str">
            <v>GENOA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EL YAMIQ Jawad</v>
          </cell>
          <cell r="C226" t="str">
            <v>GENOA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GHIGLIONE Paolo</v>
          </cell>
          <cell r="C227" t="str">
            <v>GENOA</v>
          </cell>
          <cell r="D227">
            <v>5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5</v>
          </cell>
        </row>
        <row r="228">
          <cell r="B228" t="str">
            <v>GOLDANIGA Edoardo</v>
          </cell>
          <cell r="C228" t="str">
            <v>GENOA</v>
          </cell>
          <cell r="D228">
            <v>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6</v>
          </cell>
        </row>
        <row r="229">
          <cell r="B229" t="str">
            <v>JAROSZYNSKI Pawel</v>
          </cell>
          <cell r="C229" t="str">
            <v>GENOA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MASIELLO Andrea</v>
          </cell>
          <cell r="C230" t="str">
            <v>GENOA</v>
          </cell>
          <cell r="D230">
            <v>4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4</v>
          </cell>
        </row>
        <row r="231">
          <cell r="B231" t="str">
            <v>ONGUENE Jerome</v>
          </cell>
          <cell r="C231" t="str">
            <v>GENOA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B232" t="str">
            <v>PELLEGRINI Luca</v>
          </cell>
          <cell r="C232" t="str">
            <v>GENOA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ZAPATA Cristian</v>
          </cell>
          <cell r="C233" t="str">
            <v>GENOA</v>
          </cell>
          <cell r="D233">
            <v>5.5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5.5</v>
          </cell>
        </row>
        <row r="234">
          <cell r="B234" t="str">
            <v>ZAPPACOSTA Davide</v>
          </cell>
          <cell r="C234" t="str">
            <v>GENOA</v>
          </cell>
          <cell r="D234">
            <v>7</v>
          </cell>
          <cell r="E234">
            <v>1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1</v>
          </cell>
          <cell r="L234">
            <v>0</v>
          </cell>
          <cell r="M234">
            <v>0</v>
          </cell>
          <cell r="N234">
            <v>10.5</v>
          </cell>
        </row>
        <row r="235">
          <cell r="B235" t="str">
            <v>BADELJ Milan</v>
          </cell>
          <cell r="C235" t="str">
            <v>GENOA</v>
          </cell>
          <cell r="D235">
            <v>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6</v>
          </cell>
        </row>
        <row r="236">
          <cell r="B236" t="str">
            <v>BEHRAMI Valon</v>
          </cell>
          <cell r="C236" t="str">
            <v>GENOA</v>
          </cell>
          <cell r="D236">
            <v>5.5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5.5</v>
          </cell>
        </row>
        <row r="237">
          <cell r="B237" t="str">
            <v>BRLEK Petar</v>
          </cell>
          <cell r="C237" t="str">
            <v>GENOA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B238" t="str">
            <v>CALÒ Giacomo</v>
          </cell>
          <cell r="C238" t="str">
            <v>GENOA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</row>
        <row r="239">
          <cell r="B239" t="str">
            <v>CASSATA Francesco</v>
          </cell>
          <cell r="C239" t="str">
            <v>GENOA</v>
          </cell>
          <cell r="D239">
            <v>5.5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0</v>
          </cell>
          <cell r="N239">
            <v>5</v>
          </cell>
        </row>
        <row r="240">
          <cell r="B240" t="str">
            <v>EBONGUE Steeve-Mike Eboa</v>
          </cell>
          <cell r="C240" t="str">
            <v>GENOA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JAGIELLO Filip</v>
          </cell>
          <cell r="C241" t="str">
            <v>GENOA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LERAGER Lukas</v>
          </cell>
          <cell r="C242" t="str">
            <v>GENOA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 t="str">
            <v>MELEGONI Filippo</v>
          </cell>
          <cell r="C243" t="str">
            <v>GENOA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B244" t="str">
            <v>OMEONGA Stephane</v>
          </cell>
          <cell r="C244" t="str">
            <v>GENOA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PORTANOVA Manolo</v>
          </cell>
          <cell r="C245" t="str">
            <v>GENOA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RADOVANOVIC Ivan</v>
          </cell>
          <cell r="C246" t="str">
            <v>GENOA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B247" t="str">
            <v>ROVELLA Nicolo</v>
          </cell>
          <cell r="C247" t="str">
            <v>GENOA</v>
          </cell>
          <cell r="D247">
            <v>5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5</v>
          </cell>
        </row>
        <row r="248">
          <cell r="B248" t="str">
            <v>SCHONE Lasse</v>
          </cell>
          <cell r="C248" t="str">
            <v>GENOA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B249" t="str">
            <v>STROOTMAN Kevin</v>
          </cell>
          <cell r="C249" t="str">
            <v>GENOA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 t="str">
            <v>ZAJC Miha</v>
          </cell>
          <cell r="C250" t="str">
            <v>GENOA</v>
          </cell>
          <cell r="D250">
            <v>5.5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5.5</v>
          </cell>
        </row>
        <row r="251">
          <cell r="B251" t="str">
            <v>ASENCIO Raúl</v>
          </cell>
          <cell r="C251" t="str">
            <v>GENOA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</row>
        <row r="252">
          <cell r="B252" t="str">
            <v>ASORO Joel</v>
          </cell>
          <cell r="C252" t="str">
            <v>GENOA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CASO Giuseppe</v>
          </cell>
          <cell r="C253" t="str">
            <v>GENOA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B254" t="str">
            <v>CHARPENTIER Gabriel</v>
          </cell>
          <cell r="C254" t="str">
            <v>GENOA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B255" t="str">
            <v>CLEONISE Denilho</v>
          </cell>
          <cell r="C255" t="str">
            <v>GENOA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DALMONTE Nicola</v>
          </cell>
          <cell r="C256" t="str">
            <v>GENOA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B257" t="str">
            <v>DESTRO Mattia</v>
          </cell>
          <cell r="C257" t="str">
            <v>GENOA</v>
          </cell>
          <cell r="D257">
            <v>5.5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5.5</v>
          </cell>
        </row>
        <row r="258">
          <cell r="B258" t="str">
            <v>MALES Darian</v>
          </cell>
          <cell r="C258" t="str">
            <v>GENOA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PANDEV Goran</v>
          </cell>
          <cell r="C259" t="str">
            <v>GENOA</v>
          </cell>
          <cell r="D259">
            <v>5.5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5.5</v>
          </cell>
        </row>
        <row r="260">
          <cell r="B260" t="str">
            <v>PARIGINI Vittorio</v>
          </cell>
          <cell r="C260" t="str">
            <v>GENOA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 t="str">
            <v>PJACA Marko</v>
          </cell>
          <cell r="C261" t="str">
            <v>GENOA</v>
          </cell>
          <cell r="D261">
            <v>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</v>
          </cell>
          <cell r="K261">
            <v>0</v>
          </cell>
          <cell r="L261">
            <v>0</v>
          </cell>
          <cell r="M261">
            <v>0</v>
          </cell>
          <cell r="N261">
            <v>7</v>
          </cell>
        </row>
        <row r="262">
          <cell r="B262" t="str">
            <v>SCAMACCA Gianluca</v>
          </cell>
          <cell r="C262" t="str">
            <v>GENOA</v>
          </cell>
          <cell r="D262">
            <v>5.5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5.5</v>
          </cell>
        </row>
        <row r="263">
          <cell r="B263" t="str">
            <v>SHOMURODOV Eldor</v>
          </cell>
          <cell r="C263" t="str">
            <v>GENOA</v>
          </cell>
          <cell r="D263">
            <v>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6</v>
          </cell>
        </row>
        <row r="264">
          <cell r="B264" t="str">
            <v>HANDANOVIC Samir</v>
          </cell>
          <cell r="C264" t="str">
            <v>INTER</v>
          </cell>
          <cell r="D264">
            <v>5</v>
          </cell>
          <cell r="E264">
            <v>0</v>
          </cell>
          <cell r="F264">
            <v>1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4</v>
          </cell>
        </row>
        <row r="265">
          <cell r="B265" t="str">
            <v>PADELLI Daniele</v>
          </cell>
          <cell r="C265" t="str">
            <v>INTER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RADU Ionut</v>
          </cell>
          <cell r="C266" t="str">
            <v>INTER</v>
          </cell>
          <cell r="D266">
            <v>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6</v>
          </cell>
        </row>
        <row r="267">
          <cell r="B267" t="str">
            <v>BASTONI Alessandro</v>
          </cell>
          <cell r="C267" t="str">
            <v>INTER</v>
          </cell>
          <cell r="D267">
            <v>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6</v>
          </cell>
        </row>
        <row r="268">
          <cell r="B268" t="str">
            <v>D'AMBROSIO Danilo</v>
          </cell>
          <cell r="C268" t="str">
            <v>INTER</v>
          </cell>
          <cell r="D268">
            <v>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6</v>
          </cell>
        </row>
        <row r="269">
          <cell r="B269" t="str">
            <v>DALBERT Henrique</v>
          </cell>
          <cell r="C269" t="str">
            <v>INTER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B270" t="str">
            <v>DARMIAN Matteo</v>
          </cell>
          <cell r="C270" t="str">
            <v>INTER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DE VRIJ Stefan</v>
          </cell>
          <cell r="C271" t="str">
            <v>INTER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B272" t="str">
            <v>HAKIMI Achraf</v>
          </cell>
          <cell r="C272" t="str">
            <v>INTER</v>
          </cell>
          <cell r="D272">
            <v>7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8</v>
          </cell>
        </row>
        <row r="273">
          <cell r="B273" t="str">
            <v>KOLAROV Aleksandar</v>
          </cell>
          <cell r="C273" t="str">
            <v>INTER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B274" t="str">
            <v>PIROLA Lorenzo</v>
          </cell>
          <cell r="C274" t="str">
            <v>INTER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B275" t="str">
            <v>RANOCCHIA Andrea</v>
          </cell>
          <cell r="C275" t="str">
            <v>INTER</v>
          </cell>
          <cell r="D275">
            <v>6.5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6.5</v>
          </cell>
        </row>
        <row r="276">
          <cell r="B276" t="str">
            <v>SKRINIAR Milan</v>
          </cell>
          <cell r="C276" t="str">
            <v>INTER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B277" t="str">
            <v>VAGIANNIDIS Georgios</v>
          </cell>
          <cell r="C277" t="str">
            <v>INTER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YOUNG Ashley</v>
          </cell>
          <cell r="C278" t="str">
            <v>INTER</v>
          </cell>
          <cell r="D278">
            <v>7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</v>
          </cell>
          <cell r="K278">
            <v>0</v>
          </cell>
          <cell r="L278">
            <v>0</v>
          </cell>
          <cell r="M278">
            <v>0</v>
          </cell>
          <cell r="N278">
            <v>8</v>
          </cell>
        </row>
        <row r="279">
          <cell r="B279" t="str">
            <v>BARELLA Nicolò</v>
          </cell>
          <cell r="C279" t="str">
            <v>INTER</v>
          </cell>
          <cell r="D279">
            <v>6.5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1</v>
          </cell>
          <cell r="K279">
            <v>0</v>
          </cell>
          <cell r="L279">
            <v>0</v>
          </cell>
          <cell r="M279">
            <v>0</v>
          </cell>
          <cell r="N279">
            <v>7.5</v>
          </cell>
        </row>
        <row r="280">
          <cell r="B280" t="str">
            <v>BROZOVIC Marcelo</v>
          </cell>
          <cell r="C280" t="str">
            <v>INTER</v>
          </cell>
          <cell r="D280">
            <v>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6</v>
          </cell>
        </row>
        <row r="281">
          <cell r="B281" t="str">
            <v>ERIKSEN Christian</v>
          </cell>
          <cell r="C281" t="str">
            <v>INTER</v>
          </cell>
          <cell r="D281">
            <v>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6</v>
          </cell>
        </row>
        <row r="282">
          <cell r="B282" t="str">
            <v>GAGLIARDINI Roberto</v>
          </cell>
          <cell r="C282" t="str">
            <v>INTER</v>
          </cell>
          <cell r="D282">
            <v>7.5</v>
          </cell>
          <cell r="E282">
            <v>1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1</v>
          </cell>
          <cell r="K282">
            <v>0</v>
          </cell>
          <cell r="L282">
            <v>0</v>
          </cell>
          <cell r="M282">
            <v>0</v>
          </cell>
          <cell r="N282">
            <v>12</v>
          </cell>
        </row>
        <row r="283">
          <cell r="B283" t="str">
            <v>SENSI Stefano</v>
          </cell>
          <cell r="C283" t="str">
            <v>INTER</v>
          </cell>
          <cell r="D283">
            <v>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6</v>
          </cell>
        </row>
        <row r="284">
          <cell r="B284" t="str">
            <v>VECINO Matias</v>
          </cell>
          <cell r="C284" t="str">
            <v>INTER</v>
          </cell>
          <cell r="D284">
            <v>6.5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6.5</v>
          </cell>
        </row>
        <row r="285">
          <cell r="B285" t="str">
            <v>VIDAL Arturo</v>
          </cell>
          <cell r="C285" t="str">
            <v>INTER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B286" t="str">
            <v>ESPOSITO Sebastiano</v>
          </cell>
          <cell r="C286" t="str">
            <v>INTER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LUKAKU Romelu</v>
          </cell>
          <cell r="C287" t="str">
            <v>INTER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B288" t="str">
            <v>MARTINEZ Lautaro</v>
          </cell>
          <cell r="C288" t="str">
            <v>INTER</v>
          </cell>
          <cell r="D288">
            <v>7</v>
          </cell>
          <cell r="E288">
            <v>1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10</v>
          </cell>
        </row>
        <row r="289">
          <cell r="B289" t="str">
            <v>PERISIC Ivan</v>
          </cell>
          <cell r="C289" t="str">
            <v>INTER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B290" t="str">
            <v>PINAMONTI Andrea</v>
          </cell>
          <cell r="C290" t="str">
            <v>INTER</v>
          </cell>
          <cell r="D290">
            <v>6.5</v>
          </cell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9.5</v>
          </cell>
        </row>
        <row r="291">
          <cell r="B291" t="str">
            <v>SANCHEZ Alexis</v>
          </cell>
          <cell r="C291" t="str">
            <v>INTER</v>
          </cell>
          <cell r="D291">
            <v>7.5</v>
          </cell>
          <cell r="E291">
            <v>2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13.5</v>
          </cell>
        </row>
        <row r="292">
          <cell r="B292" t="str">
            <v>BUFFON Gianluigi</v>
          </cell>
          <cell r="C292" t="str">
            <v>JUVENTUS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PINSOGLIO Carlo</v>
          </cell>
          <cell r="C293" t="str">
            <v>JUVENTUS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 t="str">
            <v>SZCZESNY Wojciech</v>
          </cell>
          <cell r="C294" t="str">
            <v>JUVENTUS</v>
          </cell>
          <cell r="D294">
            <v>6</v>
          </cell>
          <cell r="E294">
            <v>0</v>
          </cell>
          <cell r="F294">
            <v>3</v>
          </cell>
          <cell r="G294">
            <v>0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6</v>
          </cell>
        </row>
        <row r="295">
          <cell r="B295" t="str">
            <v>ALEX SANDRO Lobo Silva</v>
          </cell>
          <cell r="C295" t="str">
            <v>JUVENTUS</v>
          </cell>
          <cell r="D295">
            <v>5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5</v>
          </cell>
        </row>
        <row r="296">
          <cell r="B296" t="str">
            <v>BONUCCI Leonardo</v>
          </cell>
          <cell r="C296" t="str">
            <v>JUVENTUS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B297" t="str">
            <v>CHIELLINI Giorgio</v>
          </cell>
          <cell r="C297" t="str">
            <v>JUVENTUS</v>
          </cell>
          <cell r="D297">
            <v>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</v>
          </cell>
          <cell r="L297">
            <v>0</v>
          </cell>
          <cell r="M297">
            <v>0</v>
          </cell>
          <cell r="N297">
            <v>4.5</v>
          </cell>
        </row>
        <row r="298">
          <cell r="B298" t="str">
            <v>CUADRADO Juan</v>
          </cell>
          <cell r="C298" t="str">
            <v>JUVENTUS</v>
          </cell>
          <cell r="D298">
            <v>5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5</v>
          </cell>
        </row>
        <row r="299">
          <cell r="B299" t="str">
            <v>DANILO -</v>
          </cell>
          <cell r="C299" t="str">
            <v>JUVENTUS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B300" t="str">
            <v>DE LIGT Matthijs</v>
          </cell>
          <cell r="C300" t="str">
            <v>JUVENTUS</v>
          </cell>
          <cell r="D300">
            <v>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6</v>
          </cell>
        </row>
        <row r="301">
          <cell r="B301" t="str">
            <v>DE SCIGLIO Mattia</v>
          </cell>
          <cell r="C301" t="str">
            <v>JUVENTUS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DEMIRAL Merih</v>
          </cell>
          <cell r="C302" t="str">
            <v>JUVENTUS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DRAGUSIN Radu</v>
          </cell>
          <cell r="C303" t="str">
            <v>JUVENTUS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</row>
        <row r="304">
          <cell r="B304" t="str">
            <v>FRABOTTA Gianluca</v>
          </cell>
          <cell r="C304" t="str">
            <v>JUVENTUS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ARTHUR -</v>
          </cell>
          <cell r="C305" t="str">
            <v>JUVENTUS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B306" t="str">
            <v>BENTANCUR Rodrigo</v>
          </cell>
          <cell r="C306" t="str">
            <v>JUVENTUS</v>
          </cell>
          <cell r="D306">
            <v>5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5</v>
          </cell>
        </row>
        <row r="307">
          <cell r="B307" t="str">
            <v>BERNARDESCHI Federico</v>
          </cell>
          <cell r="C307" t="str">
            <v>JUVENTUS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CHIESA Federico</v>
          </cell>
          <cell r="C308" t="str">
            <v>JUVENTUS</v>
          </cell>
          <cell r="D308">
            <v>4.5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</v>
          </cell>
          <cell r="L308">
            <v>0</v>
          </cell>
          <cell r="M308">
            <v>0</v>
          </cell>
          <cell r="N308">
            <v>4</v>
          </cell>
        </row>
        <row r="309">
          <cell r="B309" t="str">
            <v>DOUGLAS COSTA de Souza</v>
          </cell>
          <cell r="C309" t="str">
            <v>JUVENTUS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 t="str">
            <v>FAGIOLI Nicolo</v>
          </cell>
          <cell r="C310" t="str">
            <v>JUVENTUS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</row>
        <row r="311">
          <cell r="B311" t="str">
            <v>KHEDIRA Sami</v>
          </cell>
          <cell r="C311" t="str">
            <v>JUVENTUS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 t="str">
            <v>KULUSEVSKI Dejan</v>
          </cell>
          <cell r="C312" t="str">
            <v>JUVENTUS</v>
          </cell>
          <cell r="D312">
            <v>5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5</v>
          </cell>
        </row>
        <row r="313">
          <cell r="B313" t="str">
            <v>MCKENNIE Weston</v>
          </cell>
          <cell r="C313" t="str">
            <v>JUVENTUS</v>
          </cell>
          <cell r="D313">
            <v>4.5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4.5</v>
          </cell>
        </row>
        <row r="314">
          <cell r="B314" t="str">
            <v>RABIOT Adrien</v>
          </cell>
          <cell r="C314" t="str">
            <v>JUVENTUS</v>
          </cell>
          <cell r="D314">
            <v>5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5</v>
          </cell>
        </row>
        <row r="315">
          <cell r="B315" t="str">
            <v>RAMSEY Aaron</v>
          </cell>
          <cell r="C315" t="str">
            <v>JUVENTUS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DYBALA Paulo</v>
          </cell>
          <cell r="C316" t="str">
            <v>JUVENTUS</v>
          </cell>
          <cell r="D316">
            <v>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6</v>
          </cell>
        </row>
        <row r="317">
          <cell r="B317" t="str">
            <v>HIGUAIN Gonzalo</v>
          </cell>
          <cell r="C317" t="str">
            <v>JUVENTUS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 t="str">
            <v>MORATA Alvaro</v>
          </cell>
          <cell r="C318" t="str">
            <v>JUVENTUS</v>
          </cell>
          <cell r="D318">
            <v>5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5</v>
          </cell>
        </row>
        <row r="319">
          <cell r="B319" t="str">
            <v>RONALDO Cristiano</v>
          </cell>
          <cell r="C319" t="str">
            <v>JUVENTUS</v>
          </cell>
          <cell r="D319">
            <v>4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4</v>
          </cell>
        </row>
        <row r="320">
          <cell r="B320" t="str">
            <v>ALIA Marco</v>
          </cell>
          <cell r="C320" t="str">
            <v>LAZIO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PROTO Silvio</v>
          </cell>
          <cell r="C321" t="str">
            <v>LAZIO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 t="str">
            <v>REINA Pepe</v>
          </cell>
          <cell r="C322" t="str">
            <v>LAZIO</v>
          </cell>
          <cell r="D322">
            <v>5</v>
          </cell>
          <cell r="E322">
            <v>0</v>
          </cell>
          <cell r="F322">
            <v>2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</v>
          </cell>
        </row>
        <row r="323">
          <cell r="B323" t="str">
            <v>STRAKOSHA Thomas</v>
          </cell>
          <cell r="C323" t="str">
            <v>LAZIO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 t="str">
            <v>ACERBI Francesco</v>
          </cell>
          <cell r="C324" t="str">
            <v>LAZIO</v>
          </cell>
          <cell r="D324">
            <v>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  <cell r="L324">
            <v>0</v>
          </cell>
          <cell r="M324">
            <v>0</v>
          </cell>
          <cell r="N324">
            <v>4.5</v>
          </cell>
        </row>
        <row r="325">
          <cell r="B325" t="str">
            <v>ARMINI Nicolo</v>
          </cell>
          <cell r="C325" t="str">
            <v>LAZIO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BASTOS Jacinto Quissanga</v>
          </cell>
          <cell r="C326" t="str">
            <v>LAZIO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FALBO Luca</v>
          </cell>
          <cell r="C327" t="str">
            <v>LAZIO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 t="str">
            <v>FARES Mohamed</v>
          </cell>
          <cell r="C328" t="str">
            <v>LAZIO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B329" t="str">
            <v>HOEDT Wesley</v>
          </cell>
          <cell r="C329" t="str">
            <v>LAZIO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 t="str">
            <v>LAZZARI Manuel</v>
          </cell>
          <cell r="C330" t="str">
            <v>LAZIO</v>
          </cell>
          <cell r="D330">
            <v>4.5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4.5</v>
          </cell>
        </row>
        <row r="331">
          <cell r="B331" t="str">
            <v>LUIZ FELIPE Ramos Marchi</v>
          </cell>
          <cell r="C331" t="str">
            <v>LAZIO</v>
          </cell>
          <cell r="D331">
            <v>4.5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</v>
          </cell>
          <cell r="L331">
            <v>0</v>
          </cell>
          <cell r="M331">
            <v>0</v>
          </cell>
          <cell r="N331">
            <v>4</v>
          </cell>
        </row>
        <row r="332">
          <cell r="B332" t="str">
            <v>LUKAKU Jordan Zacharie</v>
          </cell>
          <cell r="C332" t="str">
            <v>LAZIO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LULIC Senad</v>
          </cell>
          <cell r="C333" t="str">
            <v>LAZIO</v>
          </cell>
          <cell r="D333">
            <v>4.5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4.5</v>
          </cell>
        </row>
        <row r="334">
          <cell r="B334" t="str">
            <v>MARUSIC Adam</v>
          </cell>
          <cell r="C334" t="str">
            <v>LAZIO</v>
          </cell>
          <cell r="D334">
            <v>5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5</v>
          </cell>
        </row>
        <row r="335">
          <cell r="B335" t="str">
            <v>MUSACCHIO Mateo</v>
          </cell>
          <cell r="C335" t="str">
            <v>LAZIO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PATRIC Patricio Gabarron Gil</v>
          </cell>
          <cell r="C336" t="str">
            <v>LAZIO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 t="str">
            <v>RADU Stefan</v>
          </cell>
          <cell r="C337" t="str">
            <v>LAZIO</v>
          </cell>
          <cell r="D337">
            <v>5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</v>
          </cell>
          <cell r="L337">
            <v>0</v>
          </cell>
          <cell r="M337">
            <v>0</v>
          </cell>
          <cell r="N337">
            <v>4.5</v>
          </cell>
        </row>
        <row r="338">
          <cell r="B338" t="str">
            <v>SILVA Jorge</v>
          </cell>
          <cell r="C338" t="str">
            <v>LAZIO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VAVRO Denis</v>
          </cell>
          <cell r="C339" t="str">
            <v>LAZIO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AKPA AKPRO Jean-Daniel</v>
          </cell>
          <cell r="C340" t="str">
            <v>LAZIO</v>
          </cell>
          <cell r="D340">
            <v>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</v>
          </cell>
          <cell r="L340">
            <v>0</v>
          </cell>
          <cell r="M340">
            <v>0</v>
          </cell>
          <cell r="N340">
            <v>4.5</v>
          </cell>
        </row>
        <row r="341">
          <cell r="B341" t="str">
            <v>ANDERSON Andre</v>
          </cell>
          <cell r="C341" t="str">
            <v>LAZIO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ANDERSON Djavan</v>
          </cell>
          <cell r="C342" t="str">
            <v>LAZIO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CATALDI Danilo</v>
          </cell>
          <cell r="C343" t="str">
            <v>LAZIO</v>
          </cell>
          <cell r="D343">
            <v>5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</v>
          </cell>
          <cell r="L343">
            <v>0</v>
          </cell>
          <cell r="M343">
            <v>0</v>
          </cell>
          <cell r="N343">
            <v>4.5</v>
          </cell>
        </row>
        <row r="344">
          <cell r="B344" t="str">
            <v>ESCALANTE Gonzalo</v>
          </cell>
          <cell r="C344" t="str">
            <v>LAZIO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B345" t="str">
            <v>JONY -</v>
          </cell>
          <cell r="C345" t="str">
            <v>LAZIO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KIYINE Sofian</v>
          </cell>
          <cell r="C346" t="str">
            <v>LAZIO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LEIVA Lucas</v>
          </cell>
          <cell r="C347" t="str">
            <v>LAZIO</v>
          </cell>
          <cell r="D347">
            <v>5.5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</v>
          </cell>
          <cell r="L347">
            <v>0</v>
          </cell>
          <cell r="M347">
            <v>0</v>
          </cell>
          <cell r="N347">
            <v>5</v>
          </cell>
        </row>
        <row r="348">
          <cell r="B348" t="str">
            <v>LOMBARDI Cristiano</v>
          </cell>
          <cell r="C348" t="str">
            <v>LAZIO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 t="str">
            <v>LUIS ALBERTO Romero Alconchel</v>
          </cell>
          <cell r="C349" t="str">
            <v>LAZIO</v>
          </cell>
          <cell r="D349">
            <v>4.5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4.5</v>
          </cell>
        </row>
        <row r="350">
          <cell r="B350" t="str">
            <v>MILINKOVIC Sergej</v>
          </cell>
          <cell r="C350" t="str">
            <v>LAZIO</v>
          </cell>
          <cell r="D350">
            <v>6.5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6.5</v>
          </cell>
        </row>
        <row r="351">
          <cell r="B351" t="str">
            <v>PAROLO Marco</v>
          </cell>
          <cell r="C351" t="str">
            <v>LAZIO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 t="str">
            <v>PEREIRA Andreas</v>
          </cell>
          <cell r="C352" t="str">
            <v>LAZIO</v>
          </cell>
          <cell r="D352">
            <v>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1</v>
          </cell>
          <cell r="M352">
            <v>0</v>
          </cell>
          <cell r="N352">
            <v>3</v>
          </cell>
        </row>
        <row r="353">
          <cell r="B353" t="str">
            <v>BOBBY Adekanye</v>
          </cell>
          <cell r="C353" t="str">
            <v>LAZIO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B354" t="str">
            <v>CAICEDO Felipe</v>
          </cell>
          <cell r="C354" t="str">
            <v>LAZIO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CORREA Carlos Joaquin</v>
          </cell>
          <cell r="C355" t="str">
            <v>LAZIO</v>
          </cell>
          <cell r="D355">
            <v>4.5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4.5</v>
          </cell>
        </row>
        <row r="356">
          <cell r="B356" t="str">
            <v>IMMOBILE Ciro</v>
          </cell>
          <cell r="C356" t="str">
            <v>LAZIO</v>
          </cell>
          <cell r="D356">
            <v>5.5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5.5</v>
          </cell>
        </row>
        <row r="357">
          <cell r="B357" t="str">
            <v>MORO Raul</v>
          </cell>
          <cell r="C357" t="str">
            <v>LAZIO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B358" t="str">
            <v>MURIQI Vedat</v>
          </cell>
          <cell r="C358" t="str">
            <v>LAZIO</v>
          </cell>
          <cell r="D358">
            <v>4.5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4.5</v>
          </cell>
        </row>
        <row r="359">
          <cell r="B359" t="str">
            <v>DONNARUMMA Antonio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DONNARUMMA Gianluigi</v>
          </cell>
          <cell r="C360" t="str">
            <v>MILAN</v>
          </cell>
          <cell r="D360">
            <v>6.5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6.5</v>
          </cell>
        </row>
        <row r="361">
          <cell r="B361" t="str">
            <v>TATARUSANU Ciprian</v>
          </cell>
          <cell r="C361" t="str">
            <v>MILAN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B362" t="str">
            <v>BELLODI Gabriele</v>
          </cell>
          <cell r="C362" t="str">
            <v>MILAN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 t="str">
            <v>CALABRIA Davide</v>
          </cell>
          <cell r="C363" t="str">
            <v>MILAN</v>
          </cell>
          <cell r="D363">
            <v>6.5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6.5</v>
          </cell>
        </row>
        <row r="364">
          <cell r="B364" t="str">
            <v>DALOT Diogo</v>
          </cell>
          <cell r="C364" t="str">
            <v>MILAN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B365" t="str">
            <v>DUARTE Leo</v>
          </cell>
          <cell r="C365" t="str">
            <v>MILAN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GABBIA Matteo</v>
          </cell>
          <cell r="C366" t="str">
            <v>MILAN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 t="str">
            <v>HERNANDEZ Theo</v>
          </cell>
          <cell r="C367" t="str">
            <v>MILAN</v>
          </cell>
          <cell r="D367">
            <v>6.5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6.5</v>
          </cell>
        </row>
        <row r="368">
          <cell r="B368" t="str">
            <v>KALULU Pierre</v>
          </cell>
          <cell r="C368" t="str">
            <v>MILAN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B369" t="str">
            <v>KJAER Simon</v>
          </cell>
          <cell r="C369" t="str">
            <v>MILAN</v>
          </cell>
          <cell r="D369">
            <v>7.5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7.5</v>
          </cell>
        </row>
        <row r="370">
          <cell r="B370" t="str">
            <v>LAXALT Diego</v>
          </cell>
          <cell r="C370" t="str">
            <v>MILAN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ROMAGNOLI Alessio</v>
          </cell>
          <cell r="C371" t="str">
            <v>MILAN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 t="str">
            <v>TOMORI Fikayo</v>
          </cell>
          <cell r="C372" t="str">
            <v>MILAN</v>
          </cell>
          <cell r="D372">
            <v>7</v>
          </cell>
          <cell r="E372">
            <v>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11</v>
          </cell>
        </row>
        <row r="373">
          <cell r="B373" t="str">
            <v>BENNACER Ismael</v>
          </cell>
          <cell r="C373" t="str">
            <v>MILAN</v>
          </cell>
          <cell r="D373">
            <v>6.5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1</v>
          </cell>
          <cell r="K373">
            <v>0</v>
          </cell>
          <cell r="L373">
            <v>0</v>
          </cell>
          <cell r="M373">
            <v>0</v>
          </cell>
          <cell r="N373">
            <v>7.5</v>
          </cell>
        </row>
        <row r="374">
          <cell r="B374" t="str">
            <v>CALHANOGLU Hakan</v>
          </cell>
          <cell r="C374" t="str">
            <v>MILAN</v>
          </cell>
          <cell r="D374">
            <v>7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0</v>
          </cell>
          <cell r="M374">
            <v>0</v>
          </cell>
          <cell r="N374">
            <v>8</v>
          </cell>
        </row>
        <row r="375">
          <cell r="B375" t="str">
            <v>CASTILLEJO Samu</v>
          </cell>
          <cell r="C375" t="str">
            <v>MILAN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 t="str">
            <v>DIAZ Brahim</v>
          </cell>
          <cell r="C376" t="str">
            <v>MILAN</v>
          </cell>
          <cell r="D376">
            <v>8</v>
          </cell>
          <cell r="E376">
            <v>1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</v>
          </cell>
          <cell r="L376">
            <v>0</v>
          </cell>
          <cell r="M376">
            <v>0</v>
          </cell>
          <cell r="N376">
            <v>11</v>
          </cell>
        </row>
        <row r="377">
          <cell r="B377" t="str">
            <v>HALILOVIC Alen</v>
          </cell>
          <cell r="C377" t="str">
            <v>MILAN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KESSIE Franck</v>
          </cell>
          <cell r="C378" t="str">
            <v>MILAN</v>
          </cell>
          <cell r="D378">
            <v>6</v>
          </cell>
          <cell r="E378">
            <v>0</v>
          </cell>
          <cell r="F378">
            <v>0</v>
          </cell>
          <cell r="G378">
            <v>1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3</v>
          </cell>
        </row>
        <row r="379">
          <cell r="B379" t="str">
            <v>KRUNIC Rade</v>
          </cell>
          <cell r="C379" t="str">
            <v>MILAN</v>
          </cell>
          <cell r="D379">
            <v>6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</v>
          </cell>
        </row>
        <row r="380">
          <cell r="B380" t="str">
            <v>MALDINI Daniel</v>
          </cell>
          <cell r="C380" t="str">
            <v>MILAN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 t="str">
            <v>MEITE Soualiho</v>
          </cell>
          <cell r="C381" t="str">
            <v>MILAN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PAQUETA Lucas</v>
          </cell>
          <cell r="C382" t="str">
            <v>MILAN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 t="str">
            <v>SAELEMAEKERS Alexis</v>
          </cell>
          <cell r="C383" t="str">
            <v>MILAN</v>
          </cell>
          <cell r="D383">
            <v>6.5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</v>
          </cell>
          <cell r="L383">
            <v>0</v>
          </cell>
          <cell r="M383">
            <v>0</v>
          </cell>
          <cell r="N383">
            <v>6</v>
          </cell>
        </row>
        <row r="384">
          <cell r="B384" t="str">
            <v>TONALI Sandro</v>
          </cell>
          <cell r="C384" t="str">
            <v>MILAN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 t="str">
            <v>COLOMBO Lorenzo</v>
          </cell>
          <cell r="C385" t="str">
            <v>MILAN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HAUGE Jens Petter</v>
          </cell>
          <cell r="C386" t="str">
            <v>MILAN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B387" t="str">
            <v>IBRAHIMOVIC Zlatan</v>
          </cell>
          <cell r="C387" t="str">
            <v>MILAN</v>
          </cell>
          <cell r="D387">
            <v>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5</v>
          </cell>
        </row>
        <row r="388">
          <cell r="B388" t="str">
            <v>LEAO Rafael</v>
          </cell>
          <cell r="C388" t="str">
            <v>MILAN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 t="str">
            <v>MANDZUKIC Mario</v>
          </cell>
          <cell r="C389" t="str">
            <v>MILAN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B390" t="str">
            <v>REBIC Ante</v>
          </cell>
          <cell r="C390" t="str">
            <v>MILAN</v>
          </cell>
          <cell r="D390">
            <v>7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10</v>
          </cell>
        </row>
        <row r="391">
          <cell r="B391" t="str">
            <v>CONTINI Nikita</v>
          </cell>
          <cell r="C391" t="str">
            <v>NAPOLI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B392" t="str">
            <v>MERET Alex</v>
          </cell>
          <cell r="C392" t="str">
            <v>NAPOLI</v>
          </cell>
          <cell r="D392">
            <v>6</v>
          </cell>
          <cell r="E392">
            <v>0</v>
          </cell>
          <cell r="F392">
            <v>1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5</v>
          </cell>
        </row>
        <row r="393">
          <cell r="B393" t="str">
            <v>OSPINA David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DI LORENZO Giovanni</v>
          </cell>
          <cell r="C394" t="str">
            <v>NAPOLI</v>
          </cell>
          <cell r="D394">
            <v>6.5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1</v>
          </cell>
          <cell r="K394">
            <v>0</v>
          </cell>
          <cell r="L394">
            <v>0</v>
          </cell>
          <cell r="M394">
            <v>0</v>
          </cell>
          <cell r="N394">
            <v>7.5</v>
          </cell>
        </row>
        <row r="395">
          <cell r="B395" t="str">
            <v>GHOULAM Faouzi</v>
          </cell>
          <cell r="C395" t="str">
            <v>NAPOLI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HYSAJ Elseid</v>
          </cell>
          <cell r="C396" t="str">
            <v>NAPOLI</v>
          </cell>
          <cell r="D396">
            <v>6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</v>
          </cell>
          <cell r="L396">
            <v>0</v>
          </cell>
          <cell r="M396">
            <v>0</v>
          </cell>
          <cell r="N396">
            <v>5.5</v>
          </cell>
        </row>
        <row r="397">
          <cell r="B397" t="str">
            <v>KOULIBALY Kalidou</v>
          </cell>
          <cell r="C397" t="str">
            <v>NAPOLI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B398" t="str">
            <v>MAKSIMOVIC Nikola</v>
          </cell>
          <cell r="C398" t="str">
            <v>NAPOLI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MANOLAS Konstantinos</v>
          </cell>
          <cell r="C399" t="str">
            <v>NAPOLI</v>
          </cell>
          <cell r="D399">
            <v>6.5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6.5</v>
          </cell>
        </row>
        <row r="400">
          <cell r="B400" t="str">
            <v>MARIO RUI Silva Duarte</v>
          </cell>
          <cell r="C400" t="str">
            <v>NAPOLI</v>
          </cell>
          <cell r="D400">
            <v>6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6</v>
          </cell>
        </row>
        <row r="401">
          <cell r="B401" t="str">
            <v>RRAHMANI Amir</v>
          </cell>
          <cell r="C401" t="str">
            <v>NAPOLI</v>
          </cell>
          <cell r="D401">
            <v>6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6</v>
          </cell>
        </row>
        <row r="402">
          <cell r="B402" t="str">
            <v>BAKAYOKO Tiemoué</v>
          </cell>
          <cell r="C402" t="str">
            <v>NAPOLI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B403" t="str">
            <v>CICIRETTI Amato</v>
          </cell>
          <cell r="C403" t="str">
            <v>NAPOLI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DEMME Diego</v>
          </cell>
          <cell r="C404" t="str">
            <v>NAPOLI</v>
          </cell>
          <cell r="D404">
            <v>7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7</v>
          </cell>
        </row>
        <row r="405">
          <cell r="B405" t="str">
            <v>ELMAS Eljif</v>
          </cell>
          <cell r="C405" t="str">
            <v>NAPOLI</v>
          </cell>
          <cell r="D405">
            <v>6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6</v>
          </cell>
        </row>
        <row r="406">
          <cell r="B406" t="str">
            <v>GAETANO Gianluca</v>
          </cell>
          <cell r="C406" t="str">
            <v>NAPOLI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B407" t="str">
            <v>LOBOTKA Stanislav</v>
          </cell>
          <cell r="C407" t="str">
            <v>NAPOLI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POLITANO Matteo</v>
          </cell>
          <cell r="C408" t="str">
            <v>NAPOLI</v>
          </cell>
          <cell r="D408">
            <v>7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7</v>
          </cell>
        </row>
        <row r="409">
          <cell r="B409" t="str">
            <v>RUIZ Fabian</v>
          </cell>
          <cell r="C409" t="str">
            <v>NAPOLI</v>
          </cell>
          <cell r="D409">
            <v>6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6</v>
          </cell>
        </row>
        <row r="410">
          <cell r="B410" t="str">
            <v>YOUNES Amin</v>
          </cell>
          <cell r="C410" t="str">
            <v>NAPOLI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ZIELINSKI Piotr</v>
          </cell>
          <cell r="C411" t="str">
            <v>NAPOLI</v>
          </cell>
          <cell r="D411">
            <v>7.5</v>
          </cell>
          <cell r="E411">
            <v>1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0</v>
          </cell>
          <cell r="M411">
            <v>0</v>
          </cell>
          <cell r="N411">
            <v>12</v>
          </cell>
        </row>
        <row r="412">
          <cell r="B412" t="str">
            <v>BIFULCO Alfredo</v>
          </cell>
          <cell r="C412" t="str">
            <v>NAPOLI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B413" t="str">
            <v>INSIGNE Lorenzo</v>
          </cell>
          <cell r="C413" t="str">
            <v>NAPOLI</v>
          </cell>
          <cell r="D413">
            <v>6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</v>
          </cell>
          <cell r="K413">
            <v>0</v>
          </cell>
          <cell r="L413">
            <v>0</v>
          </cell>
          <cell r="M413">
            <v>0</v>
          </cell>
          <cell r="N413">
            <v>7</v>
          </cell>
        </row>
        <row r="414">
          <cell r="B414" t="str">
            <v>LOZANO Hirving</v>
          </cell>
          <cell r="C414" t="str">
            <v>NAPOLI</v>
          </cell>
          <cell r="D414">
            <v>6.5</v>
          </cell>
          <cell r="E414">
            <v>1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9.5</v>
          </cell>
        </row>
        <row r="415">
          <cell r="B415" t="str">
            <v>MACHACH Zinedine</v>
          </cell>
          <cell r="C415" t="str">
            <v>NAPOLI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B416" t="str">
            <v>MERTENS Dries</v>
          </cell>
          <cell r="C416" t="str">
            <v>NAPOLI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B417" t="str">
            <v>MILIK Arkadiusz</v>
          </cell>
          <cell r="C417" t="str">
            <v>NAPOLI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B418" t="str">
            <v>OSIMHEN Victor</v>
          </cell>
          <cell r="C418" t="str">
            <v>NAPOLI</v>
          </cell>
          <cell r="D418">
            <v>8</v>
          </cell>
          <cell r="E418">
            <v>2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</v>
          </cell>
          <cell r="K418">
            <v>1</v>
          </cell>
          <cell r="L418">
            <v>0</v>
          </cell>
          <cell r="M418">
            <v>0</v>
          </cell>
          <cell r="N418">
            <v>14.5</v>
          </cell>
        </row>
        <row r="419">
          <cell r="B419" t="str">
            <v>PETAGNA Andrea</v>
          </cell>
          <cell r="C419" t="str">
            <v>NAPOLI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B420" t="str">
            <v>TUTINO Gennaro</v>
          </cell>
          <cell r="C420" t="str">
            <v>NAPOLI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ALASTRA Fabrizio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COLOMBI Simone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RINALDI Filippo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SEPE Luigi</v>
          </cell>
          <cell r="C424" t="str">
            <v>PARMA</v>
          </cell>
          <cell r="D424">
            <v>6</v>
          </cell>
          <cell r="E424">
            <v>0</v>
          </cell>
          <cell r="F424">
            <v>5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</v>
          </cell>
        </row>
        <row r="425">
          <cell r="B425" t="str">
            <v>ALVES Bruno</v>
          </cell>
          <cell r="C425" t="str">
            <v>PARMA</v>
          </cell>
          <cell r="D425">
            <v>5.5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5.5</v>
          </cell>
        </row>
        <row r="426">
          <cell r="B426" t="str">
            <v>BALOGH Botond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BANI Mattia</v>
          </cell>
          <cell r="C427" t="str">
            <v>PARMA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B428" t="str">
            <v>BUSI Maxime</v>
          </cell>
          <cell r="C428" t="str">
            <v>PARMA</v>
          </cell>
          <cell r="D428">
            <v>5.5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1</v>
          </cell>
          <cell r="K428">
            <v>0</v>
          </cell>
          <cell r="L428">
            <v>0</v>
          </cell>
          <cell r="M428">
            <v>0</v>
          </cell>
          <cell r="N428">
            <v>6.5</v>
          </cell>
        </row>
        <row r="429">
          <cell r="B429" t="str">
            <v>CONTI Andrea</v>
          </cell>
          <cell r="C429" t="str">
            <v>PARMA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B430" t="str">
            <v>DERMAKU Kastriot</v>
          </cell>
          <cell r="C430" t="str">
            <v>PARMA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B431" t="str">
            <v>DIERCKX Daan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GAGLIOLO Riccardo</v>
          </cell>
          <cell r="C432" t="str">
            <v>PARMA</v>
          </cell>
          <cell r="D432">
            <v>5.5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5.5</v>
          </cell>
        </row>
        <row r="433">
          <cell r="B433" t="str">
            <v>GAZZOLA Marcello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IACOPONI Simone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LAURINI Vincent</v>
          </cell>
          <cell r="C435" t="str">
            <v>PARMA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B436" t="str">
            <v>OSORIO Yordan</v>
          </cell>
          <cell r="C436" t="str">
            <v>PARMA</v>
          </cell>
          <cell r="D436">
            <v>5.5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5.5</v>
          </cell>
        </row>
        <row r="437">
          <cell r="B437" t="str">
            <v>PEZZELLA Giuseppe</v>
          </cell>
          <cell r="C437" t="str">
            <v>PARMA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B438" t="str">
            <v>RICCI Giacomo</v>
          </cell>
          <cell r="C438" t="str">
            <v>PARMA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VALENTI Lautaro</v>
          </cell>
          <cell r="C439" t="str">
            <v>PARMA</v>
          </cell>
          <cell r="D439">
            <v>5.5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5.5</v>
          </cell>
        </row>
        <row r="440">
          <cell r="B440" t="str">
            <v>ZAGARITIS Vasilios</v>
          </cell>
          <cell r="C440" t="str">
            <v>PARMA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BRUGMAN Gaston</v>
          </cell>
          <cell r="C441" t="str">
            <v>PARMA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B442" t="str">
            <v>BRUNETTA Juan</v>
          </cell>
          <cell r="C442" t="str">
            <v>PARMA</v>
          </cell>
          <cell r="D442">
            <v>6</v>
          </cell>
          <cell r="E442">
            <v>1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9.5</v>
          </cell>
        </row>
        <row r="443">
          <cell r="B443" t="str">
            <v>CYPRIEN Wylan</v>
          </cell>
          <cell r="C443" t="str">
            <v>PARMA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B444" t="str">
            <v>DEZI Jacopo</v>
          </cell>
          <cell r="C444" t="str">
            <v>PARMA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GRASSI Alberto</v>
          </cell>
          <cell r="C445" t="str">
            <v>PARMA</v>
          </cell>
          <cell r="D445">
            <v>5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</v>
          </cell>
          <cell r="L445">
            <v>0</v>
          </cell>
          <cell r="M445">
            <v>0</v>
          </cell>
          <cell r="N445">
            <v>4.5</v>
          </cell>
        </row>
        <row r="446">
          <cell r="B446" t="str">
            <v>HERNANI Azevedo Júnior</v>
          </cell>
          <cell r="C446" t="str">
            <v>PARMA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</row>
        <row r="447">
          <cell r="B447" t="str">
            <v>KUCKA Juraj</v>
          </cell>
          <cell r="C447" t="str">
            <v>PARMA</v>
          </cell>
          <cell r="D447">
            <v>5.5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5.5</v>
          </cell>
        </row>
        <row r="448">
          <cell r="B448" t="str">
            <v>KURTIC Jasmin</v>
          </cell>
          <cell r="C448" t="str">
            <v>PARMA</v>
          </cell>
          <cell r="D448">
            <v>4.5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4.5</v>
          </cell>
        </row>
        <row r="449">
          <cell r="B449" t="str">
            <v>NICOLUSSI CAVIGLIA Hans</v>
          </cell>
          <cell r="C449" t="str">
            <v>PARMA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SCOZZARELLA Matteo</v>
          </cell>
          <cell r="C450" t="str">
            <v>PARMA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SIMONETTI Lorenzo</v>
          </cell>
          <cell r="C451" t="str">
            <v>PARMA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B452" t="str">
            <v>SOHM Simon</v>
          </cell>
          <cell r="C452" t="str">
            <v>PARMA</v>
          </cell>
          <cell r="D452">
            <v>6</v>
          </cell>
          <cell r="E452">
            <v>1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9.5</v>
          </cell>
        </row>
        <row r="453">
          <cell r="B453" t="str">
            <v>ADORANTE Andrea</v>
          </cell>
          <cell r="C453" t="str">
            <v>PARMA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CORNELIUS Andreas</v>
          </cell>
          <cell r="C454" t="str">
            <v>PARMA</v>
          </cell>
          <cell r="D454">
            <v>6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6</v>
          </cell>
        </row>
        <row r="455">
          <cell r="B455" t="str">
            <v>DA CRUZ Alessio</v>
          </cell>
          <cell r="C455" t="str">
            <v>PARMA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GERVINHO</v>
          </cell>
          <cell r="C456" t="str">
            <v>PARMA</v>
          </cell>
          <cell r="D456">
            <v>4.5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4.5</v>
          </cell>
        </row>
        <row r="457">
          <cell r="B457" t="str">
            <v>INGLESE Roberto</v>
          </cell>
          <cell r="C457" t="str">
            <v>PARMA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KARAMOH Yann</v>
          </cell>
          <cell r="C458" t="str">
            <v>PARMA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MAN Dennis</v>
          </cell>
          <cell r="C459" t="str">
            <v>PARMA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B460" t="str">
            <v>MIHAILA Valentin</v>
          </cell>
          <cell r="C460" t="str">
            <v>PARMA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B461" t="str">
            <v>PELLE Graziano</v>
          </cell>
          <cell r="C461" t="str">
            <v>PARMA</v>
          </cell>
          <cell r="D461">
            <v>5.5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0</v>
          </cell>
          <cell r="M461">
            <v>0</v>
          </cell>
          <cell r="N461">
            <v>6.5</v>
          </cell>
        </row>
        <row r="462">
          <cell r="B462" t="str">
            <v>SPROCATI Mattia</v>
          </cell>
          <cell r="C462" t="str">
            <v>PARMA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B463" t="str">
            <v>ZIRKZEE Joshua</v>
          </cell>
          <cell r="C463" t="str">
            <v>PARMA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BOER Pietro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FARELLI Simone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FUZATO Daniel</v>
          </cell>
          <cell r="C466" t="str">
            <v>ROMA</v>
          </cell>
          <cell r="D466">
            <v>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6</v>
          </cell>
        </row>
        <row r="467">
          <cell r="B467" t="str">
            <v>LOPEZ Pau</v>
          </cell>
          <cell r="C467" t="str">
            <v>ROMA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B468" t="str">
            <v>MIRANTE Antonio</v>
          </cell>
          <cell r="C468" t="str">
            <v>ROMA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B469" t="str">
            <v>OLSEN Robin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BOUAH Devid Eugene</v>
          </cell>
          <cell r="C470" t="str">
            <v>ROMA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B471" t="str">
            <v>CALAFIORI Riccardo</v>
          </cell>
          <cell r="C471" t="str">
            <v>ROMA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B472" t="str">
            <v>FAZIO Federico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FLORENZI Alessandro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IBANEZ -</v>
          </cell>
          <cell r="C474" t="str">
            <v>ROMA</v>
          </cell>
          <cell r="D474">
            <v>6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6</v>
          </cell>
        </row>
        <row r="475">
          <cell r="B475" t="str">
            <v>JUAN JESUS Guilherme Nunes</v>
          </cell>
          <cell r="C475" t="str">
            <v>ROMA</v>
          </cell>
          <cell r="D475">
            <v>6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6</v>
          </cell>
        </row>
        <row r="476">
          <cell r="B476" t="str">
            <v>KARSDORP Rick</v>
          </cell>
          <cell r="C476" t="str">
            <v>ROMA</v>
          </cell>
          <cell r="D476">
            <v>6.5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1</v>
          </cell>
          <cell r="K476">
            <v>0</v>
          </cell>
          <cell r="L476">
            <v>0</v>
          </cell>
          <cell r="M476">
            <v>0</v>
          </cell>
          <cell r="N476">
            <v>7.5</v>
          </cell>
        </row>
        <row r="477">
          <cell r="B477" t="str">
            <v>KUMBULLA Marash</v>
          </cell>
          <cell r="C477" t="str">
            <v>ROMA</v>
          </cell>
          <cell r="D477">
            <v>6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6</v>
          </cell>
        </row>
        <row r="478">
          <cell r="B478" t="str">
            <v>MANCINI Gianluca</v>
          </cell>
          <cell r="C478" t="str">
            <v>ROMA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 t="str">
            <v>PERES Bruno</v>
          </cell>
          <cell r="C479" t="str">
            <v>ROMA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B480" t="str">
            <v>REYNOLDS Bryan</v>
          </cell>
          <cell r="C480" t="str">
            <v>ROMA</v>
          </cell>
          <cell r="D480">
            <v>5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5</v>
          </cell>
        </row>
        <row r="481">
          <cell r="B481" t="str">
            <v>SANTON Davide</v>
          </cell>
          <cell r="C481" t="str">
            <v>ROMA</v>
          </cell>
          <cell r="D481">
            <v>6.5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6.5</v>
          </cell>
        </row>
        <row r="482">
          <cell r="B482" t="str">
            <v>SECK Moustapha</v>
          </cell>
          <cell r="C482" t="str">
            <v>ROMA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B483" t="str">
            <v>SMALLING Chris</v>
          </cell>
          <cell r="C483" t="str">
            <v>ROMA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B484" t="str">
            <v>SPINAZZOLA Leonardo</v>
          </cell>
          <cell r="C484" t="str">
            <v>ROMA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ANTONUCCI Mirko</v>
          </cell>
          <cell r="C485" t="str">
            <v>ROMA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CORIC Ante</v>
          </cell>
          <cell r="C486" t="str">
            <v>ROMA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CRISTANTE Bryan</v>
          </cell>
          <cell r="C487" t="str">
            <v>ROMA</v>
          </cell>
          <cell r="D487">
            <v>6.5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</v>
          </cell>
          <cell r="L487">
            <v>0</v>
          </cell>
          <cell r="M487">
            <v>0</v>
          </cell>
          <cell r="N487">
            <v>6</v>
          </cell>
        </row>
        <row r="488">
          <cell r="B488" t="str">
            <v>DIAWARA Amadou</v>
          </cell>
          <cell r="C488" t="str">
            <v>ROMA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KLUIVERT Justin</v>
          </cell>
          <cell r="C489" t="str">
            <v>ROMA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MKHITARYAN Henrikh</v>
          </cell>
          <cell r="C490" t="str">
            <v>ROMA</v>
          </cell>
          <cell r="D490">
            <v>7</v>
          </cell>
          <cell r="E490">
            <v>1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2</v>
          </cell>
          <cell r="K490">
            <v>0</v>
          </cell>
          <cell r="L490">
            <v>0</v>
          </cell>
          <cell r="M490">
            <v>0</v>
          </cell>
          <cell r="N490">
            <v>12.5</v>
          </cell>
        </row>
        <row r="491">
          <cell r="B491" t="str">
            <v>PASTORE Javier</v>
          </cell>
          <cell r="C491" t="str">
            <v>ROMA</v>
          </cell>
          <cell r="D491">
            <v>6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6</v>
          </cell>
        </row>
        <row r="492">
          <cell r="B492" t="str">
            <v>PELLEGRINI Lorenzo</v>
          </cell>
          <cell r="C492" t="str">
            <v>ROMA</v>
          </cell>
          <cell r="D492">
            <v>7.5</v>
          </cell>
          <cell r="E492">
            <v>2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14.5</v>
          </cell>
        </row>
        <row r="493">
          <cell r="B493" t="str">
            <v>PEROTTI Diego</v>
          </cell>
          <cell r="C493" t="str">
            <v>ROMA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B494" t="str">
            <v>RICCARDI Alessio</v>
          </cell>
          <cell r="C494" t="str">
            <v>ROMA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B495" t="str">
            <v>ÜNDER Cengiz</v>
          </cell>
          <cell r="C495" t="str">
            <v>ROMA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</row>
        <row r="496">
          <cell r="B496" t="str">
            <v>VERETOUT Jordan</v>
          </cell>
          <cell r="C496" t="str">
            <v>ROMA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B497" t="str">
            <v>VILLAR Gonzalo</v>
          </cell>
          <cell r="C497" t="str">
            <v>ROMA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B498" t="str">
            <v>ZANIOLO Nicolò</v>
          </cell>
          <cell r="C498" t="str">
            <v>ROMA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DZEKO Edin</v>
          </cell>
          <cell r="C499" t="str">
            <v>ROMA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B500" t="str">
            <v>EL SHAARAWY Stephan</v>
          </cell>
          <cell r="C500" t="str">
            <v>ROMA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B501" t="str">
            <v>MAYORAL Borja</v>
          </cell>
          <cell r="C501" t="str">
            <v>ROMA</v>
          </cell>
          <cell r="D501">
            <v>7</v>
          </cell>
          <cell r="E501">
            <v>2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13</v>
          </cell>
        </row>
        <row r="502">
          <cell r="B502" t="str">
            <v>PEDRO -</v>
          </cell>
          <cell r="C502" t="str">
            <v>ROMA</v>
          </cell>
          <cell r="D502">
            <v>6.5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6.5</v>
          </cell>
        </row>
        <row r="503">
          <cell r="B503" t="str">
            <v>PEREZ Carles</v>
          </cell>
          <cell r="C503" t="str">
            <v>ROMA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B504" t="str">
            <v>SCHICK Patrik</v>
          </cell>
          <cell r="C504" t="str">
            <v>ROMA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AUDERO Emil</v>
          </cell>
          <cell r="C505" t="str">
            <v>SAMPDORIA</v>
          </cell>
          <cell r="D505">
            <v>5.5</v>
          </cell>
          <cell r="E505">
            <v>0</v>
          </cell>
          <cell r="F505">
            <v>5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0.5</v>
          </cell>
        </row>
        <row r="506">
          <cell r="B506" t="str">
            <v>AVOGADRI Lorenzo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BELEC Vid</v>
          </cell>
          <cell r="C507" t="str">
            <v>SAMPDORIA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B508" t="str">
            <v>LETICA Karlo</v>
          </cell>
          <cell r="C508" t="str">
            <v>SAMPDORIA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RAVAGLIA Nicola</v>
          </cell>
          <cell r="C509" t="str">
            <v>SAMPDORIA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AUGELLO Tommaso</v>
          </cell>
          <cell r="C510" t="str">
            <v>SAMPDORIA</v>
          </cell>
          <cell r="D510">
            <v>4.5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4.5</v>
          </cell>
        </row>
        <row r="511">
          <cell r="B511" t="str">
            <v>BERESZYNSKI Bartosz</v>
          </cell>
          <cell r="C511" t="str">
            <v>SAMPDORIA</v>
          </cell>
          <cell r="D511">
            <v>5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5</v>
          </cell>
        </row>
        <row r="512">
          <cell r="B512" t="str">
            <v>COLLEY Omar</v>
          </cell>
          <cell r="C512" t="str">
            <v>SAMPDORIA</v>
          </cell>
          <cell r="D512">
            <v>5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5</v>
          </cell>
        </row>
        <row r="513">
          <cell r="B513" t="str">
            <v>FERRARI Alex</v>
          </cell>
          <cell r="C513" t="str">
            <v>SAMPDORIA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B514" t="str">
            <v>MURILLO Jeison Fabian</v>
          </cell>
          <cell r="C514" t="str">
            <v>SAMPDORIA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REGINI Vasco</v>
          </cell>
          <cell r="C515" t="str">
            <v>SAMPDORIA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ROCHA Kaique</v>
          </cell>
          <cell r="C516" t="str">
            <v>SAMPDORIA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TONELLI Lorenzo</v>
          </cell>
          <cell r="C517" t="str">
            <v>SAMPDORIA</v>
          </cell>
          <cell r="D517">
            <v>5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1</v>
          </cell>
          <cell r="L517">
            <v>0</v>
          </cell>
          <cell r="M517">
            <v>0</v>
          </cell>
          <cell r="N517">
            <v>4.5</v>
          </cell>
        </row>
        <row r="518">
          <cell r="B518" t="str">
            <v>YOSHIDA Maya</v>
          </cell>
          <cell r="C518" t="str">
            <v>SAMPDORIA</v>
          </cell>
          <cell r="D518">
            <v>5.5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5.5</v>
          </cell>
        </row>
        <row r="519">
          <cell r="B519" t="str">
            <v>ASKILDSEN Kristoffer</v>
          </cell>
          <cell r="C519" t="str">
            <v>SAMPDORIA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B520" t="str">
            <v>CANDREVA Antonio</v>
          </cell>
          <cell r="C520" t="str">
            <v>SAMPDORIA</v>
          </cell>
          <cell r="D520">
            <v>6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6</v>
          </cell>
        </row>
        <row r="521">
          <cell r="B521" t="str">
            <v>CAPEZZI Leonardo</v>
          </cell>
          <cell r="C521" t="str">
            <v>SAMPDORIA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D'AMICO Felice</v>
          </cell>
          <cell r="C522" t="str">
            <v>SAMPDORIA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DAMSGAARD Mikkel</v>
          </cell>
          <cell r="C523" t="str">
            <v>SAMPDORIA</v>
          </cell>
          <cell r="D523">
            <v>5.5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5.5</v>
          </cell>
        </row>
        <row r="524">
          <cell r="B524" t="str">
            <v>EKDAL Albin</v>
          </cell>
          <cell r="C524" t="str">
            <v>SAMPDORIA</v>
          </cell>
          <cell r="D524">
            <v>5.5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5.5</v>
          </cell>
        </row>
        <row r="525">
          <cell r="B525" t="str">
            <v>JANKTO Jakub</v>
          </cell>
          <cell r="C525" t="str">
            <v>SAMPDORIA</v>
          </cell>
          <cell r="D525">
            <v>5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5</v>
          </cell>
        </row>
        <row r="526">
          <cell r="B526" t="str">
            <v>LERIS Mehdi</v>
          </cell>
          <cell r="C526" t="str">
            <v>SAMPDORIA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PALUMBO Antonio</v>
          </cell>
          <cell r="C527" t="str">
            <v>SAMPDORIA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B528" t="str">
            <v>RAMIREZ Gastón</v>
          </cell>
          <cell r="C528" t="str">
            <v>SAMPDORIA</v>
          </cell>
          <cell r="D528">
            <v>4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</v>
          </cell>
        </row>
        <row r="529">
          <cell r="B529" t="str">
            <v>SILVA Adrien</v>
          </cell>
          <cell r="C529" t="str">
            <v>SAMPDORIA</v>
          </cell>
          <cell r="D529">
            <v>5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1</v>
          </cell>
          <cell r="L529">
            <v>0</v>
          </cell>
          <cell r="M529">
            <v>0</v>
          </cell>
          <cell r="N529">
            <v>4.5</v>
          </cell>
        </row>
        <row r="530">
          <cell r="B530" t="str">
            <v>THORSBY Morten</v>
          </cell>
          <cell r="C530" t="str">
            <v>SAMPDORIA</v>
          </cell>
          <cell r="D530">
            <v>5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5</v>
          </cell>
        </row>
        <row r="531">
          <cell r="B531" t="str">
            <v>VERRE Valerio</v>
          </cell>
          <cell r="C531" t="str">
            <v>SAMPDORIA</v>
          </cell>
          <cell r="D531">
            <v>5.5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5.5</v>
          </cell>
        </row>
        <row r="532">
          <cell r="B532" t="str">
            <v>BAHLOULI Mohamed</v>
          </cell>
          <cell r="C532" t="str">
            <v>SAMPDORIA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B533" t="str">
            <v>GABBIADINI Manolo</v>
          </cell>
          <cell r="C533" t="str">
            <v>SAMPDORIA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B534" t="str">
            <v>KEITA Balde</v>
          </cell>
          <cell r="C534" t="str">
            <v>SAMPDORIA</v>
          </cell>
          <cell r="D534">
            <v>6</v>
          </cell>
          <cell r="E534">
            <v>1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9</v>
          </cell>
        </row>
        <row r="535">
          <cell r="B535" t="str">
            <v>LA GUMINA Antonino</v>
          </cell>
          <cell r="C535" t="str">
            <v>SAMPDORIA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B536" t="str">
            <v>QUAGLIARELLA Fabio</v>
          </cell>
          <cell r="C536" t="str">
            <v>SAMPDORIA</v>
          </cell>
          <cell r="D536">
            <v>5.5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5.5</v>
          </cell>
        </row>
        <row r="537">
          <cell r="B537" t="str">
            <v>TORREGROSSA Ernesto</v>
          </cell>
          <cell r="C537" t="str">
            <v>SAMPDORIA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B538" t="str">
            <v>CONSIGLI Andrea</v>
          </cell>
          <cell r="C538" t="str">
            <v>SASSUOLO</v>
          </cell>
          <cell r="D538">
            <v>6</v>
          </cell>
          <cell r="E538">
            <v>0</v>
          </cell>
          <cell r="F538">
            <v>1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5</v>
          </cell>
        </row>
        <row r="539">
          <cell r="B539" t="str">
            <v>PEGOLO Gianluca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TURATI Stefano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ADJAPONG Claud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AYHAN Kaan</v>
          </cell>
          <cell r="C542" t="str">
            <v>SASSUOLO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CHIRICHES Vlad</v>
          </cell>
          <cell r="C543" t="str">
            <v>SASSUOLO</v>
          </cell>
          <cell r="D543">
            <v>6.5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6.5</v>
          </cell>
        </row>
        <row r="544">
          <cell r="B544" t="str">
            <v>FERRARI Gianmarco</v>
          </cell>
          <cell r="C544" t="str">
            <v>SASSUOLO</v>
          </cell>
          <cell r="D544">
            <v>6.5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6.5</v>
          </cell>
        </row>
        <row r="545">
          <cell r="B545" t="str">
            <v>KYRIAKOPOULOS Georgios</v>
          </cell>
          <cell r="C545" t="str">
            <v>SASSUOLO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B546" t="str">
            <v>MARLON -</v>
          </cell>
          <cell r="C546" t="str">
            <v>SASSUOLO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B547" t="str">
            <v>MULDUR Mert</v>
          </cell>
          <cell r="C547" t="str">
            <v>SASSUOLO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B548" t="str">
            <v>PELUSO Federico</v>
          </cell>
          <cell r="C548" t="str">
            <v>SASSUOLO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PICCININI Stefano</v>
          </cell>
          <cell r="C549" t="str">
            <v>SASSUOLO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ROGERIO Oliveira Da Silva</v>
          </cell>
          <cell r="C550" t="str">
            <v>SASSUOLO</v>
          </cell>
          <cell r="D550">
            <v>6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6</v>
          </cell>
        </row>
        <row r="551">
          <cell r="B551" t="str">
            <v>ROMAGNA Filippo</v>
          </cell>
          <cell r="C551" t="str">
            <v>SASSUOLO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TOLJAN Jeremy</v>
          </cell>
          <cell r="C552" t="str">
            <v>SASSUOLO</v>
          </cell>
          <cell r="D552">
            <v>6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6</v>
          </cell>
        </row>
        <row r="553">
          <cell r="B553" t="str">
            <v>BOURABIA Mehdi</v>
          </cell>
          <cell r="C553" t="str">
            <v>SASSUOLO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B554" t="str">
            <v>BROH Jeremie</v>
          </cell>
          <cell r="C554" t="str">
            <v>SASSUOLO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DJURICIC Filip</v>
          </cell>
          <cell r="C555" t="str">
            <v>SASSUOLO</v>
          </cell>
          <cell r="D555">
            <v>5.5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5.5</v>
          </cell>
        </row>
        <row r="556">
          <cell r="B556" t="str">
            <v>FRATTESI Davide</v>
          </cell>
          <cell r="C556" t="str">
            <v>SASSUOLO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B557" t="str">
            <v>GHION Andrea</v>
          </cell>
          <cell r="C557" t="str">
            <v>SASSUOLO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LOCATELLI Manuel</v>
          </cell>
          <cell r="C558" t="str">
            <v>SASSUOLO</v>
          </cell>
          <cell r="D558">
            <v>6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6</v>
          </cell>
        </row>
        <row r="559">
          <cell r="B559" t="str">
            <v>LOPEZ Maxime</v>
          </cell>
          <cell r="C559" t="str">
            <v>SASSUOLO</v>
          </cell>
          <cell r="D559">
            <v>6.5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6.5</v>
          </cell>
        </row>
        <row r="560">
          <cell r="B560" t="str">
            <v>MAGNANELLI Francesco</v>
          </cell>
          <cell r="C560" t="str">
            <v>SASSUOLO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B561" t="str">
            <v>OBIANG Pedro</v>
          </cell>
          <cell r="C561" t="str">
            <v>SASSUOLO</v>
          </cell>
          <cell r="D561">
            <v>6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6</v>
          </cell>
        </row>
        <row r="562">
          <cell r="B562" t="str">
            <v>PINATO Marco</v>
          </cell>
          <cell r="C562" t="str">
            <v>SASSUOLO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B563" t="str">
            <v>TRAORE Hamed Junior</v>
          </cell>
          <cell r="C563" t="str">
            <v>SASSUOLO</v>
          </cell>
          <cell r="D563">
            <v>6.5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0</v>
          </cell>
          <cell r="M563">
            <v>0</v>
          </cell>
          <cell r="N563">
            <v>7.5</v>
          </cell>
        </row>
        <row r="564">
          <cell r="B564" t="str">
            <v>BABACAR Khouma El</v>
          </cell>
          <cell r="C564" t="str">
            <v>SASSUOLO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BERARDI Domenico</v>
          </cell>
          <cell r="C565" t="str">
            <v>SASSUOLO</v>
          </cell>
          <cell r="D565">
            <v>6.5</v>
          </cell>
          <cell r="E565">
            <v>1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9.5</v>
          </cell>
        </row>
        <row r="566">
          <cell r="B566" t="str">
            <v>BOGA Jeremie</v>
          </cell>
          <cell r="C566" t="str">
            <v>SASSUOLO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B567" t="str">
            <v>CAPUTO Francesco</v>
          </cell>
          <cell r="C567" t="str">
            <v>SASSUOLO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B568" t="str">
            <v>DEFREL Gregoire</v>
          </cell>
          <cell r="C568" t="str">
            <v>SASSUOLO</v>
          </cell>
          <cell r="D568">
            <v>6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6</v>
          </cell>
        </row>
        <row r="569">
          <cell r="B569" t="str">
            <v>HARASLIN Lukas</v>
          </cell>
          <cell r="C569" t="str">
            <v>SASSUOLO</v>
          </cell>
          <cell r="D569">
            <v>6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6</v>
          </cell>
        </row>
        <row r="570">
          <cell r="B570" t="str">
            <v>MANZARI Giacomo</v>
          </cell>
          <cell r="C570" t="str">
            <v>SASSUOLO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ODDEI Brian</v>
          </cell>
          <cell r="C571" t="str">
            <v>SASSUOLO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B572" t="str">
            <v>ODGAARD Jens</v>
          </cell>
          <cell r="C572" t="str">
            <v>SASSUOLO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PIERINI Nicholas</v>
          </cell>
          <cell r="C573" t="str">
            <v>SASSUOLO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RASPADORI Giacomo</v>
          </cell>
          <cell r="C574" t="str">
            <v>SASSUOLO</v>
          </cell>
          <cell r="D574">
            <v>7</v>
          </cell>
          <cell r="E574">
            <v>1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10</v>
          </cell>
        </row>
        <row r="575">
          <cell r="B575" t="str">
            <v>RICCI Federico</v>
          </cell>
          <cell r="C575" t="str">
            <v>SASSUOLO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SCHIAPPACASSE Nicolas</v>
          </cell>
          <cell r="C576" t="str">
            <v>SASSUOLO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B577" t="str">
            <v>DESJARDINS Axel</v>
          </cell>
          <cell r="C577" t="str">
            <v>SPEZIA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KRAPIKAS Titas</v>
          </cell>
          <cell r="C578" t="str">
            <v>SPEZIA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PROVEDEL Ivan</v>
          </cell>
          <cell r="C579" t="str">
            <v>SPEZIA</v>
          </cell>
          <cell r="D579">
            <v>6</v>
          </cell>
          <cell r="E579">
            <v>0</v>
          </cell>
          <cell r="F579">
            <v>4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2</v>
          </cell>
        </row>
        <row r="580">
          <cell r="B580" t="str">
            <v>RAFAEL Andrade</v>
          </cell>
          <cell r="C580" t="str">
            <v>SPEZIA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B581" t="str">
            <v>ZOET Jeroen</v>
          </cell>
          <cell r="C581" t="str">
            <v>SPEZIA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BASTONI Simone</v>
          </cell>
          <cell r="C582" t="str">
            <v>SPEZIA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B583" t="str">
            <v>CAPRADOSSI Elio</v>
          </cell>
          <cell r="C583" t="str">
            <v>SPEZIA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B584" t="str">
            <v>CHABOT Julian</v>
          </cell>
          <cell r="C584" t="str">
            <v>SPEZIA</v>
          </cell>
          <cell r="D584">
            <v>4.5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4.5</v>
          </cell>
        </row>
        <row r="585">
          <cell r="B585" t="str">
            <v>DELL'ORCO Christian</v>
          </cell>
          <cell r="C585" t="str">
            <v>SPEZIA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B586" t="str">
            <v>ERLIC Martin</v>
          </cell>
          <cell r="C586" t="str">
            <v>SPEZIA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B587" t="str">
            <v>FERRER Salvador</v>
          </cell>
          <cell r="C587" t="str">
            <v>SPEZIA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B588" t="str">
            <v>ISMAJLI Ardian</v>
          </cell>
          <cell r="C588" t="str">
            <v>SPEZIA</v>
          </cell>
          <cell r="D588">
            <v>4.5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4.5</v>
          </cell>
        </row>
        <row r="589">
          <cell r="B589" t="str">
            <v>MARCHIZZA Riccardo</v>
          </cell>
          <cell r="C589" t="str">
            <v>SPEZIA</v>
          </cell>
          <cell r="D589">
            <v>5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5</v>
          </cell>
        </row>
        <row r="590">
          <cell r="B590" t="str">
            <v>MATTIELLO Federico</v>
          </cell>
          <cell r="C590" t="str">
            <v>SPEZIA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RAMOS Juan</v>
          </cell>
          <cell r="C591" t="str">
            <v>SPEZIA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B592" t="str">
            <v>SALA Jacopo</v>
          </cell>
          <cell r="C592" t="str">
            <v>SPEZIA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B593" t="str">
            <v>TERZI Claudio</v>
          </cell>
          <cell r="C593" t="str">
            <v>SPEZIA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B594" t="str">
            <v>VIGNALI Luca</v>
          </cell>
          <cell r="C594" t="str">
            <v>SPEZIA</v>
          </cell>
          <cell r="D594">
            <v>5.5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1</v>
          </cell>
          <cell r="L594">
            <v>0</v>
          </cell>
          <cell r="M594">
            <v>0</v>
          </cell>
          <cell r="N594">
            <v>5</v>
          </cell>
        </row>
        <row r="595">
          <cell r="B595" t="str">
            <v>ACAMPORA Gennaro</v>
          </cell>
          <cell r="C595" t="str">
            <v>SPEZIA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B596" t="str">
            <v>AGOUME Lucien</v>
          </cell>
          <cell r="C596" t="str">
            <v>SPEZIA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B597" t="str">
            <v>AGUDELO Kevin</v>
          </cell>
          <cell r="C597" t="str">
            <v>SPEZIA</v>
          </cell>
          <cell r="D597">
            <v>5.5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5.5</v>
          </cell>
        </row>
        <row r="598">
          <cell r="B598" t="str">
            <v>AWUA Theophilus</v>
          </cell>
          <cell r="C598" t="str">
            <v>SPEZIA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B599" t="str">
            <v>BARTOLOMEI Paolo</v>
          </cell>
          <cell r="C599" t="str">
            <v>SPEZIA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B600" t="str">
            <v>ESTEVEZ Nahuel</v>
          </cell>
          <cell r="C600" t="str">
            <v>SPEZIA</v>
          </cell>
          <cell r="D600">
            <v>5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1</v>
          </cell>
          <cell r="L600">
            <v>0</v>
          </cell>
          <cell r="M600">
            <v>0</v>
          </cell>
          <cell r="N600">
            <v>4.5</v>
          </cell>
        </row>
        <row r="601">
          <cell r="B601" t="str">
            <v>MAGGIORE Giulio</v>
          </cell>
          <cell r="C601" t="str">
            <v>SPEZIA</v>
          </cell>
          <cell r="D601">
            <v>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6</v>
          </cell>
        </row>
        <row r="602">
          <cell r="B602" t="str">
            <v>MASTINU Giuseppe</v>
          </cell>
          <cell r="C602" t="str">
            <v>SPEZIA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MORA Luca</v>
          </cell>
          <cell r="C603" t="str">
            <v>SPEZIA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POBEGA Tommaso</v>
          </cell>
          <cell r="C604" t="str">
            <v>SPEZIA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RICCI Matteo</v>
          </cell>
          <cell r="C605" t="str">
            <v>SPEZIA</v>
          </cell>
          <cell r="D605">
            <v>5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0</v>
          </cell>
          <cell r="N605">
            <v>4.5</v>
          </cell>
        </row>
        <row r="606">
          <cell r="B606" t="str">
            <v>SAPONARA Riccardo</v>
          </cell>
          <cell r="C606" t="str">
            <v>SPEZIA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B607" t="str">
            <v>SENA Leo</v>
          </cell>
          <cell r="C607" t="str">
            <v>SPEZIA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B608" t="str">
            <v>FARIAS Diego</v>
          </cell>
          <cell r="C608" t="str">
            <v>SPEZIA</v>
          </cell>
          <cell r="D608">
            <v>5.5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5.5</v>
          </cell>
        </row>
        <row r="609">
          <cell r="B609" t="str">
            <v>GALABINOV Andrej</v>
          </cell>
          <cell r="C609" t="str">
            <v>SPEZIA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B610" t="str">
            <v>GUDJOHNSEN Sveinn Aron</v>
          </cell>
          <cell r="C610" t="str">
            <v>SPEZIA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B611" t="str">
            <v>GYASI Emmanuel</v>
          </cell>
          <cell r="C611" t="str">
            <v>SPEZIA</v>
          </cell>
          <cell r="D611">
            <v>5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5</v>
          </cell>
        </row>
        <row r="612">
          <cell r="B612" t="str">
            <v>NZOLA M'Bala</v>
          </cell>
          <cell r="C612" t="str">
            <v>SPEZIA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PICCOLI Roberto</v>
          </cell>
          <cell r="C613" t="str">
            <v>SPEZIA</v>
          </cell>
          <cell r="D613">
            <v>6.5</v>
          </cell>
          <cell r="E613">
            <v>1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9.5</v>
          </cell>
        </row>
        <row r="614">
          <cell r="B614" t="str">
            <v>VERDE Daniele</v>
          </cell>
          <cell r="C614" t="str">
            <v>SPEZIA</v>
          </cell>
          <cell r="D614">
            <v>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5</v>
          </cell>
        </row>
        <row r="615">
          <cell r="B615" t="str">
            <v>MILINKOVIC Vanja</v>
          </cell>
          <cell r="C615" t="str">
            <v>TORINO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B616" t="str">
            <v>SIRIGU Salvatore</v>
          </cell>
          <cell r="C616" t="str">
            <v>TORINO</v>
          </cell>
          <cell r="D616">
            <v>7.5</v>
          </cell>
          <cell r="E616">
            <v>0</v>
          </cell>
          <cell r="F616">
            <v>1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6.5</v>
          </cell>
        </row>
        <row r="617">
          <cell r="B617" t="str">
            <v>UJKANI Samir</v>
          </cell>
          <cell r="C617" t="str">
            <v>TORINO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AINA Ola</v>
          </cell>
          <cell r="C618" t="str">
            <v>TORINO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B619" t="str">
            <v>ANSALDI Cristian</v>
          </cell>
          <cell r="C619" t="str">
            <v>TORINO</v>
          </cell>
          <cell r="D619">
            <v>6.5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0</v>
          </cell>
          <cell r="M619">
            <v>0</v>
          </cell>
          <cell r="N619">
            <v>7.5</v>
          </cell>
        </row>
        <row r="620">
          <cell r="B620" t="str">
            <v>BREMER Gleison Silva Nascimento</v>
          </cell>
          <cell r="C620" t="str">
            <v>TORINO</v>
          </cell>
          <cell r="D620">
            <v>7.5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7.5</v>
          </cell>
        </row>
        <row r="621">
          <cell r="B621" t="str">
            <v>BUONGIORNO Alessandro</v>
          </cell>
          <cell r="C621" t="str">
            <v>TORINO</v>
          </cell>
          <cell r="D621">
            <v>7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7</v>
          </cell>
        </row>
        <row r="622">
          <cell r="B622" t="str">
            <v>FERIGRA Erick</v>
          </cell>
          <cell r="C622" t="str">
            <v>TORINO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FIORDALISO Alessandro</v>
          </cell>
          <cell r="C623" t="str">
            <v>TORINO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IZZO Armando</v>
          </cell>
          <cell r="C624" t="str">
            <v>TORINO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B625" t="str">
            <v>LYANCO Silveira Neves Vojnovic</v>
          </cell>
          <cell r="C625" t="str">
            <v>TORINO</v>
          </cell>
          <cell r="D625">
            <v>6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6</v>
          </cell>
        </row>
        <row r="626">
          <cell r="B626" t="str">
            <v>MURRU Nicola</v>
          </cell>
          <cell r="C626" t="str">
            <v>TORINO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NKOULOU Nicolas</v>
          </cell>
          <cell r="C627" t="str">
            <v>TORINO</v>
          </cell>
          <cell r="D627">
            <v>6.5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</v>
          </cell>
          <cell r="L627">
            <v>0</v>
          </cell>
          <cell r="M627">
            <v>0</v>
          </cell>
          <cell r="N627">
            <v>6</v>
          </cell>
        </row>
        <row r="628">
          <cell r="B628" t="str">
            <v>RODRIGUEZ Ricardo</v>
          </cell>
          <cell r="C628" t="str">
            <v>TORINO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B629" t="str">
            <v>SINGO Wilfried Stephane</v>
          </cell>
          <cell r="C629" t="str">
            <v>TORINO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B630" t="str">
            <v>VOJVODA Mergim</v>
          </cell>
          <cell r="C630" t="str">
            <v>TORINO</v>
          </cell>
          <cell r="D630">
            <v>6.5</v>
          </cell>
          <cell r="E630">
            <v>1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0</v>
          </cell>
          <cell r="M630">
            <v>0</v>
          </cell>
          <cell r="N630">
            <v>10</v>
          </cell>
        </row>
        <row r="631">
          <cell r="B631" t="str">
            <v>ADOPO Ndary</v>
          </cell>
          <cell r="C631" t="str">
            <v>TORINO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BASELLI Daniele</v>
          </cell>
          <cell r="C632" t="str">
            <v>TORINO</v>
          </cell>
          <cell r="D632">
            <v>6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6</v>
          </cell>
        </row>
        <row r="633">
          <cell r="B633" t="str">
            <v>BEN KONE Kone</v>
          </cell>
          <cell r="C633" t="str">
            <v>TORINO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BERENGUER Alex</v>
          </cell>
          <cell r="C634" t="str">
            <v>TORINO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GOJAK Amer</v>
          </cell>
          <cell r="C635" t="str">
            <v>TORINO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LINETTY Karol</v>
          </cell>
          <cell r="C636" t="str">
            <v>TORINO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LUKIC Sasa</v>
          </cell>
          <cell r="C637" t="str">
            <v>TORINO</v>
          </cell>
          <cell r="D637">
            <v>5.5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5.5</v>
          </cell>
        </row>
        <row r="638">
          <cell r="B638" t="str">
            <v>MANDRAGORA Rolando</v>
          </cell>
          <cell r="C638" t="str">
            <v>TORINO</v>
          </cell>
          <cell r="D638">
            <v>6.5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</v>
          </cell>
          <cell r="L638">
            <v>0</v>
          </cell>
          <cell r="M638">
            <v>0</v>
          </cell>
          <cell r="N638">
            <v>6</v>
          </cell>
        </row>
        <row r="639">
          <cell r="B639" t="str">
            <v>RINCON Tomas</v>
          </cell>
          <cell r="C639" t="str">
            <v>TORINO</v>
          </cell>
          <cell r="D639">
            <v>5.5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5.5</v>
          </cell>
        </row>
        <row r="640">
          <cell r="B640" t="str">
            <v>SEGRE Jacopo</v>
          </cell>
          <cell r="C640" t="str">
            <v>TORINO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B641" t="str">
            <v>VERDI Simone</v>
          </cell>
          <cell r="C641" t="str">
            <v>TORINO</v>
          </cell>
          <cell r="D641">
            <v>5.5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5.5</v>
          </cell>
        </row>
        <row r="642">
          <cell r="B642" t="str">
            <v>BELOTTI Andrea</v>
          </cell>
          <cell r="C642" t="str">
            <v>TORINO</v>
          </cell>
          <cell r="D642">
            <v>5.5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5.5</v>
          </cell>
        </row>
        <row r="643">
          <cell r="B643" t="str">
            <v>BONAZZOLI Federico</v>
          </cell>
          <cell r="C643" t="str">
            <v>TORINO</v>
          </cell>
          <cell r="D643">
            <v>6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6</v>
          </cell>
        </row>
        <row r="644">
          <cell r="B644" t="str">
            <v>BOYÉ Lucas</v>
          </cell>
          <cell r="C644" t="str">
            <v>TORINO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 t="e">
            <v>#N/A</v>
          </cell>
        </row>
        <row r="645">
          <cell r="B645" t="str">
            <v>DE LUCA Manuel</v>
          </cell>
          <cell r="C645" t="str">
            <v>TORINO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EDERA Simone</v>
          </cell>
          <cell r="C646" t="str">
            <v>TORINO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B647" t="str">
            <v>MILLICO Vincenzo</v>
          </cell>
          <cell r="C647" t="str">
            <v>TORINO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B648" t="str">
            <v>RAUTI Nicola</v>
          </cell>
          <cell r="C648" t="str">
            <v>TORINO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B649" t="str">
            <v>SANABRIA Antonio</v>
          </cell>
          <cell r="C649" t="str">
            <v>TORINO</v>
          </cell>
          <cell r="D649">
            <v>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5</v>
          </cell>
        </row>
        <row r="650">
          <cell r="B650" t="str">
            <v>ZAZA Simone</v>
          </cell>
          <cell r="C650" t="str">
            <v>TORINO</v>
          </cell>
          <cell r="D650">
            <v>5.5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5.5</v>
          </cell>
        </row>
        <row r="651">
          <cell r="B651" t="str">
            <v>GASPARINI Manuel</v>
          </cell>
          <cell r="C651" t="str">
            <v>UDINESE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MUSSO Juan</v>
          </cell>
          <cell r="C652" t="str">
            <v>UDINESE</v>
          </cell>
          <cell r="D652">
            <v>5</v>
          </cell>
          <cell r="E652">
            <v>0</v>
          </cell>
          <cell r="F652">
            <v>1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4</v>
          </cell>
        </row>
        <row r="653">
          <cell r="B653" t="str">
            <v>NICOLAS Andrade</v>
          </cell>
          <cell r="C653" t="str">
            <v>UDINESE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PERISAN Samuele</v>
          </cell>
          <cell r="C654" t="str">
            <v>UDINESE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SCUFFET Simone</v>
          </cell>
          <cell r="C655" t="str">
            <v>UDINESE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B656" t="str">
            <v>BONIFAZI Kevin</v>
          </cell>
          <cell r="C656" t="str">
            <v>UDINESE</v>
          </cell>
          <cell r="D656">
            <v>6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6</v>
          </cell>
        </row>
        <row r="657">
          <cell r="B657" t="str">
            <v>DE MAIO Sebastian</v>
          </cell>
          <cell r="C657" t="str">
            <v>UDINESE</v>
          </cell>
          <cell r="D657">
            <v>5.5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5.5</v>
          </cell>
        </row>
        <row r="658">
          <cell r="B658" t="str">
            <v>LARSEN Jens Stryger</v>
          </cell>
          <cell r="C658" t="str">
            <v>UDINESE</v>
          </cell>
          <cell r="D658">
            <v>6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6</v>
          </cell>
        </row>
        <row r="659">
          <cell r="B659" t="str">
            <v>MOLINA Nahuel</v>
          </cell>
          <cell r="C659" t="str">
            <v>UDINESE</v>
          </cell>
          <cell r="D659">
            <v>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5</v>
          </cell>
        </row>
        <row r="660">
          <cell r="B660" t="str">
            <v>NUYTINCK Bram</v>
          </cell>
          <cell r="C660" t="str">
            <v>UDINESE</v>
          </cell>
          <cell r="D660">
            <v>6.5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6.5</v>
          </cell>
        </row>
        <row r="661">
          <cell r="B661" t="str">
            <v>OUWEJAN Thomas</v>
          </cell>
          <cell r="C661" t="str">
            <v>UDINESE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PRODL Sebastian</v>
          </cell>
          <cell r="C662" t="str">
            <v>UDINESE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B663" t="str">
            <v>RODRIGO BECÃO Nascimiento Franca</v>
          </cell>
          <cell r="C663" t="str">
            <v>UDINESE</v>
          </cell>
          <cell r="D663">
            <v>6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 t="e">
            <v>#N/A</v>
          </cell>
        </row>
        <row r="664">
          <cell r="B664" t="str">
            <v>SAMIR Caetano de Sousa</v>
          </cell>
          <cell r="C664" t="str">
            <v>UDINESE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SIERRALTA Francisco</v>
          </cell>
          <cell r="C665" t="str">
            <v>UDINESE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TER AVEST Hidde</v>
          </cell>
          <cell r="C666" t="str">
            <v>UDINESE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B667" t="str">
            <v>TROOST-EKONG William</v>
          </cell>
          <cell r="C667" t="str">
            <v>UDINESE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B668" t="str">
            <v>ZEEGELAAR Marvin</v>
          </cell>
          <cell r="C668" t="str">
            <v>UDINESE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ARSLAN Tolgay</v>
          </cell>
          <cell r="C669" t="str">
            <v>UDINESE</v>
          </cell>
          <cell r="D669">
            <v>6.5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6.5</v>
          </cell>
        </row>
        <row r="670">
          <cell r="B670" t="str">
            <v>COULIBALY Mamadou</v>
          </cell>
          <cell r="C670" t="str">
            <v>UDINESE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DE PAUL Rodrigo</v>
          </cell>
          <cell r="C671" t="str">
            <v>UDINESE</v>
          </cell>
          <cell r="D671">
            <v>7</v>
          </cell>
          <cell r="E671">
            <v>1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10.5</v>
          </cell>
        </row>
        <row r="672">
          <cell r="B672" t="str">
            <v>JAJALO Mato</v>
          </cell>
          <cell r="C672" t="str">
            <v>UDINESE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MAKENGO Jean-Victor</v>
          </cell>
          <cell r="C673" t="str">
            <v>UDINESE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PALUMBO Martin</v>
          </cell>
          <cell r="C674" t="str">
            <v>UDINESE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PEREYRA Roberto</v>
          </cell>
          <cell r="C675" t="str">
            <v>UDINESE</v>
          </cell>
          <cell r="D675">
            <v>6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6</v>
          </cell>
        </row>
        <row r="676">
          <cell r="B676" t="str">
            <v>WALACE -</v>
          </cell>
          <cell r="C676" t="str">
            <v>UDINESE</v>
          </cell>
          <cell r="D676">
            <v>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1</v>
          </cell>
          <cell r="L676">
            <v>0</v>
          </cell>
          <cell r="M676">
            <v>0</v>
          </cell>
          <cell r="N676">
            <v>5.5</v>
          </cell>
        </row>
        <row r="677">
          <cell r="B677" t="str">
            <v>BRAAF Jayden</v>
          </cell>
          <cell r="C677" t="str">
            <v>UDINESE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 t="e">
            <v>#N/A</v>
          </cell>
        </row>
        <row r="678">
          <cell r="B678" t="str">
            <v>DEULOFEU Gerard</v>
          </cell>
          <cell r="C678" t="str">
            <v>UDINESE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B679" t="str">
            <v>FORESTIERI Fernando</v>
          </cell>
          <cell r="C679" t="str">
            <v>UDINESE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B680" t="str">
            <v>GONZALEZ Cristo</v>
          </cell>
          <cell r="C680" t="str">
            <v>UDINESE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B681" t="str">
            <v>LLORENTE Fernando</v>
          </cell>
          <cell r="C681" t="str">
            <v>UDINESE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B682" t="str">
            <v>MALLÉ Aly</v>
          </cell>
          <cell r="C682" t="str">
            <v>UDINESE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 t="e">
            <v>#N/A</v>
          </cell>
        </row>
        <row r="683">
          <cell r="B683" t="str">
            <v>MATOS Ryder Santos</v>
          </cell>
          <cell r="C683" t="str">
            <v>UDINESE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B684" t="str">
            <v>MICIN Petar</v>
          </cell>
          <cell r="C684" t="str">
            <v>UDINESE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B685" t="str">
            <v>NESTOROVSKI Ilija</v>
          </cell>
          <cell r="C685" t="str">
            <v>UDINESE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B686" t="str">
            <v>OKAKA Stefano</v>
          </cell>
          <cell r="C686" t="str">
            <v>UDINESE</v>
          </cell>
          <cell r="D686">
            <v>5.5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5.5</v>
          </cell>
        </row>
        <row r="687">
          <cell r="B687" t="str">
            <v>PERICA Stipe</v>
          </cell>
          <cell r="C687" t="str">
            <v>UDINESE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B688" t="str">
            <v>PUSSETTO Ignacio</v>
          </cell>
          <cell r="C688" t="str">
            <v>UDINESE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B689" t="str">
            <v>TEODORCZYK Lukasz</v>
          </cell>
          <cell r="C689" t="str">
            <v>UDINESE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B690" t="str">
            <v>BERARDI Alessandro</v>
          </cell>
          <cell r="C690" t="str">
            <v>VERONA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B691" t="str">
            <v>PANDUR Ivor</v>
          </cell>
          <cell r="C691" t="str">
            <v>VERONA</v>
          </cell>
          <cell r="D691">
            <v>6.5</v>
          </cell>
          <cell r="E691">
            <v>0</v>
          </cell>
          <cell r="F691">
            <v>1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5.5</v>
          </cell>
        </row>
        <row r="692">
          <cell r="B692" t="str">
            <v>SILVESTRI Marco</v>
          </cell>
          <cell r="C692" t="str">
            <v>VERONA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B693" t="str">
            <v>AMIONE Bruno</v>
          </cell>
          <cell r="C693" t="str">
            <v>VERONA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B694" t="str">
            <v>BOCCHETTI Salvatore</v>
          </cell>
          <cell r="C694" t="str">
            <v>VERONA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B695" t="str">
            <v>CASALE Nicolò</v>
          </cell>
          <cell r="C695" t="str">
            <v>VERONA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 t="e">
            <v>#N/A</v>
          </cell>
        </row>
        <row r="696">
          <cell r="B696" t="str">
            <v>CECCHERINI Federico</v>
          </cell>
          <cell r="C696" t="str">
            <v>VERONA</v>
          </cell>
          <cell r="D696">
            <v>6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6</v>
          </cell>
        </row>
        <row r="697">
          <cell r="B697" t="str">
            <v>CETIN Mert</v>
          </cell>
          <cell r="C697" t="str">
            <v>VERONA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B698" t="str">
            <v>DAWIDOWICZ Pawel</v>
          </cell>
          <cell r="C698" t="str">
            <v>VERONA</v>
          </cell>
          <cell r="D698">
            <v>5.5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</v>
          </cell>
          <cell r="L698">
            <v>0</v>
          </cell>
          <cell r="M698">
            <v>0</v>
          </cell>
          <cell r="N698">
            <v>5</v>
          </cell>
        </row>
        <row r="699">
          <cell r="B699" t="str">
            <v>DIMARCO Federico</v>
          </cell>
          <cell r="C699" t="str">
            <v>VERONA</v>
          </cell>
          <cell r="D699">
            <v>7</v>
          </cell>
          <cell r="E699">
            <v>1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11</v>
          </cell>
        </row>
        <row r="700">
          <cell r="B700" t="str">
            <v>EMPEREUR Alan</v>
          </cell>
          <cell r="C700" t="str">
            <v>VERONA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B701" t="str">
            <v>FARAONI Davide</v>
          </cell>
          <cell r="C701" t="str">
            <v>VERONA</v>
          </cell>
          <cell r="D701">
            <v>6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6</v>
          </cell>
        </row>
        <row r="702">
          <cell r="B702" t="str">
            <v>GUNTER Koray</v>
          </cell>
          <cell r="C702" t="str">
            <v>VERONA</v>
          </cell>
          <cell r="D702">
            <v>6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1</v>
          </cell>
          <cell r="L702">
            <v>0</v>
          </cell>
          <cell r="M702">
            <v>0</v>
          </cell>
          <cell r="N702">
            <v>5.5</v>
          </cell>
        </row>
        <row r="703">
          <cell r="B703" t="str">
            <v>LOVATO Matteo</v>
          </cell>
          <cell r="C703" t="str">
            <v>VERONA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B704" t="str">
            <v>MAGNANI Giangiacomo</v>
          </cell>
          <cell r="C704" t="str">
            <v>VERONA</v>
          </cell>
          <cell r="D704">
            <v>6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6</v>
          </cell>
        </row>
        <row r="705">
          <cell r="B705" t="str">
            <v>RUEGG Kevin</v>
          </cell>
          <cell r="C705" t="str">
            <v>VERONA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B706" t="str">
            <v>UDOGIE Destiny</v>
          </cell>
          <cell r="C706" t="str">
            <v>VERONA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B707" t="str">
            <v>BADU Emmanuel</v>
          </cell>
          <cell r="C707" t="str">
            <v>VERONA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B708" t="str">
            <v>BARAK Antonin</v>
          </cell>
          <cell r="C708" t="str">
            <v>VERONA</v>
          </cell>
          <cell r="D708">
            <v>6.5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0</v>
          </cell>
          <cell r="M708">
            <v>0</v>
          </cell>
          <cell r="N708">
            <v>7.5</v>
          </cell>
        </row>
        <row r="709">
          <cell r="B709" t="str">
            <v>BENASSI Marco</v>
          </cell>
          <cell r="C709" t="str">
            <v>VERONA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B710" t="str">
            <v>BESSA Daniel</v>
          </cell>
          <cell r="C710" t="str">
            <v>VERONA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B711" t="str">
            <v>DANZI Andrea</v>
          </cell>
          <cell r="C711" t="str">
            <v>VERONA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B712" t="str">
            <v>HENDERSON Liam</v>
          </cell>
          <cell r="C712" t="str">
            <v>VERONA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B713" t="str">
            <v>ILIC Ivan</v>
          </cell>
          <cell r="C713" t="str">
            <v>VERONA</v>
          </cell>
          <cell r="D713">
            <v>6.5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6.5</v>
          </cell>
        </row>
        <row r="714">
          <cell r="B714" t="str">
            <v>LAZOVIC Darko</v>
          </cell>
          <cell r="C714" t="str">
            <v>VERONA</v>
          </cell>
          <cell r="D714">
            <v>6.5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6.5</v>
          </cell>
        </row>
        <row r="715">
          <cell r="B715" t="str">
            <v>STURARO Stefano</v>
          </cell>
          <cell r="C715" t="str">
            <v>VERONA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B716" t="str">
            <v>TAMEZE Adrien</v>
          </cell>
          <cell r="C716" t="str">
            <v>VERONA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B717" t="str">
            <v>VELOSO Miguel</v>
          </cell>
          <cell r="C717" t="str">
            <v>VERONA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B718" t="str">
            <v>VIEIRA Ronaldo</v>
          </cell>
          <cell r="C718" t="str">
            <v>VERONA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B719" t="str">
            <v>ZACCAGNI Mattia</v>
          </cell>
          <cell r="C719" t="str">
            <v>VERONA</v>
          </cell>
          <cell r="D719">
            <v>6.5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6.5</v>
          </cell>
        </row>
        <row r="720">
          <cell r="B720" t="str">
            <v>COLLEY Ebrima</v>
          </cell>
          <cell r="C720" t="str">
            <v>VERONA</v>
          </cell>
          <cell r="D720">
            <v>5.5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5.5</v>
          </cell>
        </row>
        <row r="721">
          <cell r="B721" t="str">
            <v>FAVILLI Andrea</v>
          </cell>
          <cell r="C721" t="str">
            <v>VERONA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B722" t="str">
            <v>KALINIC Nikola</v>
          </cell>
          <cell r="C722" t="str">
            <v>VERONA</v>
          </cell>
          <cell r="D722">
            <v>6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1</v>
          </cell>
          <cell r="L722">
            <v>0</v>
          </cell>
          <cell r="M722">
            <v>0</v>
          </cell>
          <cell r="N722">
            <v>5.5</v>
          </cell>
        </row>
        <row r="723">
          <cell r="B723" t="str">
            <v>LASAGNA Kevin</v>
          </cell>
          <cell r="C723" t="str">
            <v>VERONA</v>
          </cell>
          <cell r="D723">
            <v>6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6</v>
          </cell>
        </row>
        <row r="724">
          <cell r="B724" t="str">
            <v>SALCEDO Eddie</v>
          </cell>
          <cell r="C724" t="str">
            <v>VERONA</v>
          </cell>
          <cell r="D724">
            <v>6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6</v>
          </cell>
        </row>
        <row r="725">
          <cell r="B725" t="str">
            <v>STEPINSKI Mariusz</v>
          </cell>
          <cell r="C725" t="str">
            <v>VERONA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B726" t="str">
            <v>TUPTA Lubomir</v>
          </cell>
          <cell r="C726" t="str">
            <v>VERONA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workbookViewId="0">
      <selection sqref="A1:H1"/>
    </sheetView>
  </sheetViews>
  <sheetFormatPr baseColWidth="10" defaultColWidth="8.83203125" defaultRowHeight="15" x14ac:dyDescent="0.2"/>
  <cols>
    <col min="1" max="1" width="30.1640625" bestFit="1" customWidth="1"/>
    <col min="2" max="2" width="11.5" style="1" customWidth="1"/>
    <col min="3" max="3" width="11.5" style="2" customWidth="1"/>
    <col min="4" max="5" width="11.5" customWidth="1"/>
    <col min="6" max="6" width="33.6640625" bestFit="1" customWidth="1"/>
    <col min="7" max="7" width="11.5" style="1" customWidth="1"/>
    <col min="8" max="8" width="11.5" style="2" customWidth="1"/>
  </cols>
  <sheetData>
    <row r="1" spans="1:8" x14ac:dyDescent="0.2">
      <c r="A1" s="8" t="s">
        <v>4</v>
      </c>
      <c r="B1" s="9"/>
      <c r="C1" s="10"/>
      <c r="D1" s="11"/>
      <c r="E1" s="11"/>
      <c r="F1" s="11"/>
      <c r="G1" s="9"/>
      <c r="H1" s="10"/>
    </row>
    <row r="2" spans="1:8" x14ac:dyDescent="0.2">
      <c r="A2" s="12" t="s">
        <v>0</v>
      </c>
      <c r="B2" s="12"/>
      <c r="C2" s="12"/>
      <c r="D2" s="12"/>
      <c r="E2" s="12"/>
      <c r="F2" s="12"/>
      <c r="G2" s="12"/>
      <c r="H2" s="12"/>
    </row>
    <row r="5" spans="1:8" x14ac:dyDescent="0.2">
      <c r="A5" s="13" t="s">
        <v>5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2</v>
      </c>
      <c r="E5" s="5">
        <f>IF(H28&lt;66,0,IF(AND(H28&gt;65.5,H28&lt;72),1,IF(AND(H28&gt;71.5,H28&lt;77),2,IF(AND(H28&gt;76.5,H28&lt;81),3,IF(AND(H28&gt;80.5,H28&lt;85),4,IF(AND(H28&gt;84.5,H28&lt;89),5,IF(AND(H28&gt;88.5,H28&lt;93),6)))))))</f>
        <v>3</v>
      </c>
      <c r="F5" s="14" t="s">
        <v>6</v>
      </c>
      <c r="G5" s="9"/>
      <c r="H5" s="10"/>
    </row>
    <row r="6" spans="1:8" ht="16" x14ac:dyDescent="0.2">
      <c r="A6" s="6" t="s">
        <v>72</v>
      </c>
      <c r="C6" s="2">
        <f>VLOOKUP(MID(A6,4,40),[1]Voti_11!$B:$N,13,FALSE)</f>
        <v>3</v>
      </c>
      <c r="F6" s="6" t="s">
        <v>51</v>
      </c>
      <c r="H6" s="2">
        <f>VLOOKUP(MID(F6,4,40),[1]Voti_11!$B:$N,13,FALSE)</f>
        <v>5.5</v>
      </c>
    </row>
    <row r="7" spans="1:8" ht="16" x14ac:dyDescent="0.2">
      <c r="A7" s="6" t="s">
        <v>73</v>
      </c>
      <c r="C7" s="2">
        <f>VLOOKUP(MID(A7,4,40),[1]Voti_11!$B:$N,13,FALSE)</f>
        <v>5.5</v>
      </c>
      <c r="F7" s="6" t="s">
        <v>52</v>
      </c>
      <c r="H7" s="2">
        <f>VLOOKUP(MID(F7,4,40),[1]Voti_11!$B:$N,13,FALSE)</f>
        <v>5</v>
      </c>
    </row>
    <row r="8" spans="1:8" ht="16" x14ac:dyDescent="0.2">
      <c r="A8" s="6" t="s">
        <v>74</v>
      </c>
      <c r="C8" s="2">
        <f>VLOOKUP(MID(A8,4,40),[1]Voti_11!$B:$N,13,FALSE)</f>
        <v>5.5</v>
      </c>
      <c r="F8" s="6" t="s">
        <v>53</v>
      </c>
      <c r="H8" s="2">
        <f>VLOOKUP(MID(F8,4,40),[1]Voti_11!$B:$N,13,FALSE)</f>
        <v>5.5</v>
      </c>
    </row>
    <row r="9" spans="1:8" ht="16" x14ac:dyDescent="0.2">
      <c r="A9" s="6" t="s">
        <v>75</v>
      </c>
      <c r="C9" s="2">
        <f>VLOOKUP(MID(A9,4,40),[1]Voti_11!$B:$N,13,FALSE)</f>
        <v>5</v>
      </c>
      <c r="F9" s="6" t="s">
        <v>54</v>
      </c>
      <c r="H9" s="2">
        <f>VLOOKUP(MID(F9,4,40),[1]Voti_11!$B:$N,13,FALSE)</f>
        <v>6.5</v>
      </c>
    </row>
    <row r="10" spans="1:8" ht="16" x14ac:dyDescent="0.2">
      <c r="A10" s="6" t="s">
        <v>76</v>
      </c>
      <c r="C10" s="2">
        <f>VLOOKUP(MID(A10,4,40),[1]Voti_11!$B:$N,13,FALSE)</f>
        <v>15</v>
      </c>
      <c r="F10" s="6" t="s">
        <v>55</v>
      </c>
      <c r="H10" s="2">
        <f>VLOOKUP(MID(F10,4,40),[1]Voti_11!$B:$N,13,FALSE)</f>
        <v>13</v>
      </c>
    </row>
    <row r="11" spans="1:8" ht="16" x14ac:dyDescent="0.2">
      <c r="A11" s="6" t="s">
        <v>77</v>
      </c>
      <c r="C11" s="2">
        <f>VLOOKUP(MID(A11,4,40),[1]Voti_11!$B:$N,13,FALSE)</f>
        <v>6.5</v>
      </c>
      <c r="F11" s="6" t="s">
        <v>56</v>
      </c>
      <c r="H11" s="2">
        <f>VLOOKUP(MID(F11,4,40),[1]Voti_11!$B:$N,13,FALSE)</f>
        <v>6</v>
      </c>
    </row>
    <row r="12" spans="1:8" ht="16" x14ac:dyDescent="0.2">
      <c r="A12" s="6" t="s">
        <v>78</v>
      </c>
      <c r="C12" s="2">
        <f>VLOOKUP(MID(A12,4,40),[1]Voti_11!$B:$N,13,FALSE)</f>
        <v>6.5</v>
      </c>
      <c r="F12" s="6" t="s">
        <v>57</v>
      </c>
      <c r="H12" s="2">
        <f>VLOOKUP(MID(F12,4,40),[1]Voti_11!$B:$N,13,FALSE)</f>
        <v>10</v>
      </c>
    </row>
    <row r="13" spans="1:8" ht="16" x14ac:dyDescent="0.2">
      <c r="A13" s="6" t="s">
        <v>79</v>
      </c>
      <c r="C13" s="2">
        <f>VLOOKUP(MID(A13,4,40),[1]Voti_11!$B:$N,13,FALSE)</f>
        <v>6</v>
      </c>
      <c r="F13" s="6" t="s">
        <v>58</v>
      </c>
      <c r="H13" s="2">
        <f>VLOOKUP(MID(F13,4,40),[1]Voti_11!$B:$N,13,FALSE)</f>
        <v>7.5</v>
      </c>
    </row>
    <row r="14" spans="1:8" ht="16" x14ac:dyDescent="0.2">
      <c r="A14" s="6" t="s">
        <v>80</v>
      </c>
      <c r="C14" s="2">
        <f>VLOOKUP(MID(A14,4,40),[1]Voti_11!$B:$N,13,FALSE)</f>
        <v>5</v>
      </c>
      <c r="F14" s="6" t="s">
        <v>59</v>
      </c>
      <c r="H14" s="2">
        <f>VLOOKUP(MID(F14,4,40),[1]Voti_11!$B:$N,13,FALSE)</f>
        <v>8</v>
      </c>
    </row>
    <row r="15" spans="1:8" ht="16" x14ac:dyDescent="0.2">
      <c r="A15" s="6" t="s">
        <v>81</v>
      </c>
      <c r="C15" s="2">
        <f>VLOOKUP(MID(A15,5,40),[1]Voti_11!$B:$N,13,FALSE)</f>
        <v>10.5</v>
      </c>
      <c r="F15" s="6" t="s">
        <v>60</v>
      </c>
      <c r="H15" s="2">
        <f>VLOOKUP(MID(F15,5,40),[1]Voti_11!$B:$N,13,FALSE)</f>
        <v>5</v>
      </c>
    </row>
    <row r="16" spans="1:8" ht="16" x14ac:dyDescent="0.2">
      <c r="A16" s="6" t="s">
        <v>82</v>
      </c>
      <c r="C16" s="2">
        <f>VLOOKUP(MID(A16,5,40),[1]Voti_11!$B:$N,13,FALSE)</f>
        <v>6</v>
      </c>
      <c r="F16" s="6" t="s">
        <v>61</v>
      </c>
      <c r="G16" s="7" t="s">
        <v>93</v>
      </c>
    </row>
    <row r="18" spans="1:8" ht="16" x14ac:dyDescent="0.2">
      <c r="A18" s="6" t="s">
        <v>83</v>
      </c>
      <c r="F18" s="6" t="s">
        <v>62</v>
      </c>
    </row>
    <row r="19" spans="1:8" ht="16" x14ac:dyDescent="0.2">
      <c r="A19" s="6" t="s">
        <v>84</v>
      </c>
      <c r="F19" s="6" t="s">
        <v>63</v>
      </c>
      <c r="G19" s="7" t="s">
        <v>93</v>
      </c>
      <c r="H19" s="2">
        <f>VLOOKUP(MID(F19,5,40),[1]Voti_11!$B:$N,13,FALSE)</f>
        <v>6.5</v>
      </c>
    </row>
    <row r="20" spans="1:8" ht="16" x14ac:dyDescent="0.2">
      <c r="A20" s="6" t="s">
        <v>85</v>
      </c>
      <c r="F20" s="6" t="s">
        <v>64</v>
      </c>
    </row>
    <row r="21" spans="1:8" ht="16" x14ac:dyDescent="0.2">
      <c r="A21" s="6" t="s">
        <v>86</v>
      </c>
      <c r="F21" s="6" t="s">
        <v>65</v>
      </c>
    </row>
    <row r="22" spans="1:8" ht="16" x14ac:dyDescent="0.2">
      <c r="A22" s="6" t="s">
        <v>87</v>
      </c>
      <c r="F22" s="6" t="s">
        <v>66</v>
      </c>
    </row>
    <row r="23" spans="1:8" ht="16" x14ac:dyDescent="0.2">
      <c r="A23" s="6" t="s">
        <v>88</v>
      </c>
      <c r="F23" s="6" t="s">
        <v>67</v>
      </c>
    </row>
    <row r="24" spans="1:8" ht="16" x14ac:dyDescent="0.2">
      <c r="A24" s="6" t="s">
        <v>89</v>
      </c>
      <c r="F24" s="6" t="s">
        <v>68</v>
      </c>
    </row>
    <row r="25" spans="1:8" ht="16" x14ac:dyDescent="0.2">
      <c r="A25" s="6" t="s">
        <v>90</v>
      </c>
      <c r="F25" s="6" t="s">
        <v>69</v>
      </c>
    </row>
    <row r="26" spans="1:8" ht="16" x14ac:dyDescent="0.2">
      <c r="A26" s="6" t="s">
        <v>91</v>
      </c>
      <c r="F26" s="6" t="s">
        <v>70</v>
      </c>
    </row>
    <row r="27" spans="1:8" ht="16" x14ac:dyDescent="0.2">
      <c r="A27" s="6" t="s">
        <v>92</v>
      </c>
      <c r="F27" s="6" t="s">
        <v>71</v>
      </c>
    </row>
    <row r="28" spans="1:8" x14ac:dyDescent="0.2">
      <c r="A28" s="4"/>
      <c r="B28" s="4" t="s">
        <v>1</v>
      </c>
      <c r="C28" s="4">
        <f>SUM(C6:C27)+1</f>
        <v>75.5</v>
      </c>
      <c r="F28" s="4"/>
      <c r="G28" s="4" t="s">
        <v>1</v>
      </c>
      <c r="H28" s="4">
        <f>SUM(H6:H27)</f>
        <v>78.5</v>
      </c>
    </row>
    <row r="30" spans="1:8" x14ac:dyDescent="0.2">
      <c r="A30" s="13" t="s">
        <v>7</v>
      </c>
      <c r="B30" s="9"/>
      <c r="C30" s="10"/>
      <c r="D30" s="5">
        <f>IF(C53&lt;66,0,IF(AND(C53&gt;65.5,C53&lt;72),1,IF(AND(C53&gt;71.5,C53&lt;77),2,IF(AND(C53&gt;76.5,C53&lt;81),3,IF(AND(C53&gt;80.5,C53&lt;85),4,IF(AND(C53&gt;84.5,C53&lt;89),5,IF(AND(C53&gt;88.5,C53&lt;93),6)))))))</f>
        <v>1</v>
      </c>
      <c r="E30" s="5">
        <f>IF(H53&lt;66,0,IF(AND(H53&gt;65.5,H53&lt;72),1,IF(AND(H53&gt;71.5,H53&lt;77),2,IF(AND(H53&gt;76.5,H53&lt;81),3,IF(AND(H53&gt;80.5,H53&lt;85),4,IF(AND(H53&gt;84.5,H53&lt;89),5,IF(AND(H53&gt;88.5,H53&lt;93),6)))))))</f>
        <v>0</v>
      </c>
      <c r="F30" s="14" t="s">
        <v>8</v>
      </c>
      <c r="G30" s="9"/>
      <c r="H30" s="10"/>
    </row>
    <row r="31" spans="1:8" ht="16" x14ac:dyDescent="0.2">
      <c r="A31" s="6" t="s">
        <v>9</v>
      </c>
      <c r="C31" s="2">
        <f>VLOOKUP(MID(A31,4,40),[1]Voti_11!$B:$N,13,FALSE)</f>
        <v>5</v>
      </c>
      <c r="F31" s="6" t="s">
        <v>30</v>
      </c>
      <c r="H31" s="2">
        <f>VLOOKUP(MID(F31,4,40),[1]Voti_11!$B:$N,13,FALSE)</f>
        <v>2</v>
      </c>
    </row>
    <row r="32" spans="1:8" ht="16" x14ac:dyDescent="0.2">
      <c r="A32" s="6" t="s">
        <v>10</v>
      </c>
      <c r="B32" s="7" t="s">
        <v>93</v>
      </c>
      <c r="F32" s="6" t="s">
        <v>31</v>
      </c>
      <c r="H32" s="2">
        <f>VLOOKUP(MID(F32,4,40),[1]Voti_11!$B:$N,13,FALSE)</f>
        <v>5.5</v>
      </c>
    </row>
    <row r="33" spans="1:8" ht="16" x14ac:dyDescent="0.2">
      <c r="A33" s="6" t="s">
        <v>11</v>
      </c>
      <c r="C33" s="2">
        <f>VLOOKUP(MID(A33,4,40),[1]Voti_11!$B:$N,13,FALSE)</f>
        <v>6</v>
      </c>
      <c r="F33" s="6" t="s">
        <v>32</v>
      </c>
      <c r="H33" s="2">
        <f>VLOOKUP(MID(F33,4,40),[1]Voti_11!$B:$N,13,FALSE)</f>
        <v>6</v>
      </c>
    </row>
    <row r="34" spans="1:8" ht="16" x14ac:dyDescent="0.2">
      <c r="A34" s="6" t="s">
        <v>12</v>
      </c>
      <c r="C34" s="2">
        <f>VLOOKUP(MID(A34,4,40),[1]Voti_11!$B:$N,13,FALSE)</f>
        <v>6</v>
      </c>
      <c r="F34" s="6" t="s">
        <v>33</v>
      </c>
      <c r="H34" s="2">
        <f>VLOOKUP(MID(F34,4,40),[1]Voti_11!$B:$N,13,FALSE)</f>
        <v>5.5</v>
      </c>
    </row>
    <row r="35" spans="1:8" ht="16" x14ac:dyDescent="0.2">
      <c r="A35" s="6" t="s">
        <v>13</v>
      </c>
      <c r="B35" s="7" t="s">
        <v>93</v>
      </c>
      <c r="F35" s="6" t="s">
        <v>34</v>
      </c>
      <c r="H35" s="2">
        <f>VLOOKUP(MID(F35,4,40),[1]Voti_11!$B:$N,13,FALSE)</f>
        <v>5.5</v>
      </c>
    </row>
    <row r="36" spans="1:8" ht="16" x14ac:dyDescent="0.2">
      <c r="A36" s="6" t="s">
        <v>14</v>
      </c>
      <c r="C36" s="2">
        <f>VLOOKUP(MID(A36,4,40),[1]Voti_11!$B:$N,13,FALSE)</f>
        <v>6</v>
      </c>
      <c r="F36" s="6" t="s">
        <v>35</v>
      </c>
      <c r="H36" s="2">
        <f>VLOOKUP(MID(F36,4,40),[1]Voti_11!$B:$N,13,FALSE)</f>
        <v>5</v>
      </c>
    </row>
    <row r="37" spans="1:8" ht="16" x14ac:dyDescent="0.2">
      <c r="A37" s="6" t="s">
        <v>15</v>
      </c>
      <c r="C37" s="2">
        <f>VLOOKUP(MID(A37,4,40),[1]Voti_11!$B:$N,13,FALSE)</f>
        <v>6.5</v>
      </c>
      <c r="F37" s="6" t="s">
        <v>36</v>
      </c>
      <c r="H37" s="2">
        <f>VLOOKUP(MID(F37,4,40),[1]Voti_11!$B:$N,13,FALSE)</f>
        <v>5.5</v>
      </c>
    </row>
    <row r="38" spans="1:8" ht="16" x14ac:dyDescent="0.2">
      <c r="A38" s="6" t="s">
        <v>16</v>
      </c>
      <c r="C38" s="2">
        <f>VLOOKUP(MID(A38,4,40),[1]Voti_11!$B:$N,13,FALSE)</f>
        <v>5</v>
      </c>
      <c r="F38" s="6" t="s">
        <v>37</v>
      </c>
      <c r="H38" s="2">
        <f>VLOOKUP(MID(F38,4,40),[1]Voti_11!$B:$N,13,FALSE)</f>
        <v>6.5</v>
      </c>
    </row>
    <row r="39" spans="1:8" ht="16" x14ac:dyDescent="0.2">
      <c r="A39" s="6" t="s">
        <v>17</v>
      </c>
      <c r="C39" s="2">
        <f>VLOOKUP(MID(A39,4,40),[1]Voti_11!$B:$N,13,FALSE)</f>
        <v>7</v>
      </c>
      <c r="F39" s="6" t="s">
        <v>38</v>
      </c>
      <c r="H39" s="2">
        <f>VLOOKUP(MID(F39,4,40),[1]Voti_11!$B:$N,13,FALSE)</f>
        <v>5.5</v>
      </c>
    </row>
    <row r="40" spans="1:8" ht="16" x14ac:dyDescent="0.2">
      <c r="A40" s="6" t="s">
        <v>18</v>
      </c>
      <c r="C40" s="2">
        <f>VLOOKUP(MID(A40,5,40),[1]Voti_11!$B:$N,13,FALSE)</f>
        <v>6</v>
      </c>
      <c r="F40" s="6" t="s">
        <v>39</v>
      </c>
      <c r="H40" s="2">
        <f>VLOOKUP(MID(F40,5,40),[1]Voti_11!$B:$N,13,FALSE)</f>
        <v>10</v>
      </c>
    </row>
    <row r="41" spans="1:8" ht="16" x14ac:dyDescent="0.2">
      <c r="A41" s="6" t="s">
        <v>19</v>
      </c>
      <c r="C41" s="2">
        <f>VLOOKUP(MID(A41,5,40),[1]Voti_11!$B:$N,13,FALSE)</f>
        <v>10</v>
      </c>
      <c r="F41" s="6" t="s">
        <v>40</v>
      </c>
      <c r="H41" s="2">
        <f>VLOOKUP(MID(F41,5,40),[1]Voti_11!$B:$N,13,FALSE)</f>
        <v>4.5</v>
      </c>
    </row>
    <row r="43" spans="1:8" ht="16" x14ac:dyDescent="0.2">
      <c r="A43" s="6" t="s">
        <v>20</v>
      </c>
      <c r="F43" s="6" t="s">
        <v>41</v>
      </c>
    </row>
    <row r="44" spans="1:8" ht="16" x14ac:dyDescent="0.2">
      <c r="A44" s="6" t="s">
        <v>21</v>
      </c>
      <c r="F44" s="6" t="s">
        <v>42</v>
      </c>
    </row>
    <row r="45" spans="1:8" ht="16" x14ac:dyDescent="0.2">
      <c r="A45" s="6" t="s">
        <v>22</v>
      </c>
      <c r="F45" s="6" t="s">
        <v>43</v>
      </c>
    </row>
    <row r="46" spans="1:8" ht="16" x14ac:dyDescent="0.2">
      <c r="A46" s="6" t="s">
        <v>23</v>
      </c>
      <c r="F46" s="6" t="s">
        <v>44</v>
      </c>
    </row>
    <row r="47" spans="1:8" ht="16" x14ac:dyDescent="0.2">
      <c r="A47" s="6" t="s">
        <v>24</v>
      </c>
      <c r="B47" s="7" t="s">
        <v>93</v>
      </c>
      <c r="C47" s="2">
        <f>VLOOKUP(MID(A47,5,40),[1]Voti_11!$B:$N,13,FALSE)</f>
        <v>5.5</v>
      </c>
      <c r="F47" s="6" t="s">
        <v>45</v>
      </c>
    </row>
    <row r="48" spans="1:8" ht="16" x14ac:dyDescent="0.2">
      <c r="A48" s="6" t="s">
        <v>25</v>
      </c>
      <c r="F48" s="6" t="s">
        <v>46</v>
      </c>
    </row>
    <row r="49" spans="1:8" ht="16" x14ac:dyDescent="0.2">
      <c r="A49" s="6" t="s">
        <v>26</v>
      </c>
      <c r="F49" s="6" t="s">
        <v>47</v>
      </c>
    </row>
    <row r="50" spans="1:8" ht="16" x14ac:dyDescent="0.2">
      <c r="A50" s="6" t="s">
        <v>27</v>
      </c>
      <c r="F50" s="6" t="s">
        <v>48</v>
      </c>
    </row>
    <row r="51" spans="1:8" ht="16" x14ac:dyDescent="0.2">
      <c r="A51" s="6" t="s">
        <v>28</v>
      </c>
      <c r="B51" s="7" t="s">
        <v>93</v>
      </c>
      <c r="C51" s="2">
        <f>VLOOKUP(MID(A51,5,40),[1]Voti_11!$B:$N,13,FALSE)</f>
        <v>5.5</v>
      </c>
      <c r="F51" s="6" t="s">
        <v>49</v>
      </c>
    </row>
    <row r="52" spans="1:8" ht="16" x14ac:dyDescent="0.2">
      <c r="A52" s="6" t="s">
        <v>29</v>
      </c>
      <c r="F52" s="6" t="s">
        <v>50</v>
      </c>
    </row>
    <row r="53" spans="1:8" x14ac:dyDescent="0.2">
      <c r="A53" s="4"/>
      <c r="B53" s="4" t="s">
        <v>1</v>
      </c>
      <c r="C53" s="4">
        <f>SUM(C31:C52)+1</f>
        <v>69.5</v>
      </c>
      <c r="F53" s="4"/>
      <c r="G53" s="4" t="s">
        <v>1</v>
      </c>
      <c r="H53" s="4">
        <f>SUM(H31:H52)</f>
        <v>61.5</v>
      </c>
    </row>
    <row r="54" spans="1:8" x14ac:dyDescent="0.2">
      <c r="A54" s="3"/>
      <c r="D54" s="3"/>
      <c r="E54" s="3"/>
      <c r="F54" s="3"/>
    </row>
    <row r="55" spans="1:8" x14ac:dyDescent="0.2">
      <c r="A55" s="3"/>
      <c r="D55" s="3"/>
      <c r="E55" s="3"/>
      <c r="F55" s="3"/>
    </row>
    <row r="56" spans="1:8" x14ac:dyDescent="0.2">
      <c r="A56" s="3"/>
      <c r="D56" s="3"/>
      <c r="E56" s="3"/>
      <c r="F56" s="3"/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workbookViewId="0">
      <selection activeCell="C6" sqref="C6:C20"/>
    </sheetView>
  </sheetViews>
  <sheetFormatPr baseColWidth="10" defaultColWidth="8.83203125" defaultRowHeight="15" x14ac:dyDescent="0.2"/>
  <cols>
    <col min="1" max="1" width="33.6640625" bestFit="1" customWidth="1"/>
    <col min="2" max="2" width="11.5" style="1" customWidth="1"/>
    <col min="3" max="3" width="11.5" style="2" customWidth="1"/>
    <col min="4" max="5" width="11.5" customWidth="1"/>
    <col min="6" max="6" width="29" bestFit="1" customWidth="1"/>
    <col min="7" max="7" width="11.5" style="1" customWidth="1"/>
    <col min="8" max="8" width="11.5" style="2" customWidth="1"/>
    <col min="10" max="10" width="24.83203125" bestFit="1" customWidth="1"/>
  </cols>
  <sheetData>
    <row r="1" spans="1:10" x14ac:dyDescent="0.2">
      <c r="A1" s="8" t="s">
        <v>3</v>
      </c>
      <c r="B1" s="9"/>
      <c r="C1" s="10"/>
      <c r="D1" s="11"/>
      <c r="E1" s="11"/>
      <c r="F1" s="11"/>
      <c r="G1" s="9"/>
      <c r="H1" s="10"/>
    </row>
    <row r="2" spans="1:10" x14ac:dyDescent="0.2">
      <c r="A2" s="12" t="s">
        <v>0</v>
      </c>
      <c r="B2" s="12"/>
      <c r="C2" s="12"/>
      <c r="D2" s="12"/>
      <c r="E2" s="12"/>
      <c r="F2" s="12"/>
      <c r="G2" s="12"/>
      <c r="H2" s="12"/>
    </row>
    <row r="5" spans="1:10" x14ac:dyDescent="0.2">
      <c r="A5" s="13" t="s">
        <v>6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4</v>
      </c>
      <c r="E5" s="5">
        <f>IF(H28&lt;66,0,IF(AND(H28&gt;65.5,H28&lt;72),1,IF(AND(H28&gt;71.5,H28&lt;77),2,IF(AND(H28&gt;76.5,H28&lt;81),3,IF(AND(H28&gt;80.5,H28&lt;85),4,IF(AND(H28&gt;84.5,H28&lt;89),5,IF(AND(H28&gt;88.5,H28&lt;93),6)))))))</f>
        <v>0</v>
      </c>
      <c r="F5" s="14" t="s">
        <v>5</v>
      </c>
      <c r="G5" s="9"/>
      <c r="H5" s="10"/>
    </row>
    <row r="6" spans="1:10" ht="16" x14ac:dyDescent="0.2">
      <c r="A6" s="6" t="s">
        <v>105</v>
      </c>
      <c r="C6" s="2">
        <f>VLOOKUP(MID(A6,4,40),[1]Voti_12!$B:$N,13,FALSE)</f>
        <v>5</v>
      </c>
      <c r="F6" s="6" t="s">
        <v>72</v>
      </c>
      <c r="H6" s="2">
        <f>VLOOKUP(MID(F6,4,40),[1]Voti_12!$B:$N,13,FALSE)</f>
        <v>-1</v>
      </c>
      <c r="J6" s="6" t="s">
        <v>129</v>
      </c>
    </row>
    <row r="7" spans="1:10" ht="16" x14ac:dyDescent="0.2">
      <c r="A7" s="6" t="s">
        <v>106</v>
      </c>
      <c r="C7" s="2">
        <f>VLOOKUP(MID(A7,4,40),[1]Voti_12!$B:$N,13,FALSE)</f>
        <v>6</v>
      </c>
      <c r="F7" s="6" t="s">
        <v>73</v>
      </c>
      <c r="G7" s="7" t="s">
        <v>93</v>
      </c>
      <c r="J7" s="6" t="s">
        <v>130</v>
      </c>
    </row>
    <row r="8" spans="1:10" ht="16" x14ac:dyDescent="0.2">
      <c r="A8" s="6" t="s">
        <v>107</v>
      </c>
      <c r="C8" s="2">
        <f>VLOOKUP(MID(A8,4,40),[1]Voti_12!$B:$N,13,FALSE)</f>
        <v>6.5</v>
      </c>
      <c r="F8" s="6" t="s">
        <v>74</v>
      </c>
      <c r="H8" s="2">
        <f>VLOOKUP(MID(F8,4,40),[1]Voti_12!$B:$N,13,FALSE)</f>
        <v>7</v>
      </c>
      <c r="J8" s="6" t="s">
        <v>131</v>
      </c>
    </row>
    <row r="9" spans="1:10" ht="16" x14ac:dyDescent="0.2">
      <c r="A9" s="6" t="s">
        <v>54</v>
      </c>
      <c r="C9" s="2">
        <f>VLOOKUP(MID(A9,4,40),[1]Voti_12!$B:$N,13,FALSE)</f>
        <v>12</v>
      </c>
      <c r="F9" s="6" t="s">
        <v>75</v>
      </c>
      <c r="H9" s="2">
        <f>VLOOKUP(MID(F9,4,40),[1]Voti_12!$B:$N,13,FALSE)</f>
        <v>4</v>
      </c>
      <c r="J9" s="6" t="s">
        <v>132</v>
      </c>
    </row>
    <row r="10" spans="1:10" ht="16" x14ac:dyDescent="0.2">
      <c r="A10" s="6" t="s">
        <v>116</v>
      </c>
      <c r="C10" s="2">
        <f>VLOOKUP(MID(A10,4,40),[1]Voti_12!$B:$N,13,FALSE)</f>
        <v>6</v>
      </c>
      <c r="F10" s="6" t="s">
        <v>76</v>
      </c>
      <c r="H10" s="2">
        <f>VLOOKUP(MID(F10,4,40),[1]Voti_12!$B:$N,13,FALSE)</f>
        <v>5.5</v>
      </c>
      <c r="J10" s="6" t="s">
        <v>133</v>
      </c>
    </row>
    <row r="11" spans="1:10" ht="16" x14ac:dyDescent="0.2">
      <c r="A11" s="6" t="s">
        <v>56</v>
      </c>
      <c r="C11" s="2">
        <f>VLOOKUP(MID(A11,4,40),[1]Voti_12!$B:$N,13,FALSE)</f>
        <v>5.5</v>
      </c>
      <c r="F11" s="6" t="s">
        <v>77</v>
      </c>
      <c r="H11" s="2">
        <f>VLOOKUP(MID(F11,4,40),[1]Voti_12!$B:$N,13,FALSE)</f>
        <v>6.5</v>
      </c>
      <c r="J11" s="6" t="s">
        <v>134</v>
      </c>
    </row>
    <row r="12" spans="1:10" ht="16" x14ac:dyDescent="0.2">
      <c r="A12" s="6" t="s">
        <v>108</v>
      </c>
      <c r="C12" s="2">
        <f>VLOOKUP(MID(A12,4,40),[1]Voti_12!$B:$N,13,FALSE)</f>
        <v>9</v>
      </c>
      <c r="F12" s="6" t="s">
        <v>78</v>
      </c>
      <c r="H12" s="2">
        <f>VLOOKUP(MID(F12,4,40),[1]Voti_12!$B:$N,13,FALSE)</f>
        <v>6</v>
      </c>
      <c r="J12" s="6" t="s">
        <v>135</v>
      </c>
    </row>
    <row r="13" spans="1:10" ht="16" x14ac:dyDescent="0.2">
      <c r="A13" s="6" t="s">
        <v>109</v>
      </c>
      <c r="C13" s="2">
        <f>VLOOKUP(MID(A13,4,40),[1]Voti_12!$B:$N,13,FALSE)</f>
        <v>6.5</v>
      </c>
      <c r="F13" s="6" t="s">
        <v>119</v>
      </c>
      <c r="H13" s="2">
        <f>VLOOKUP(MID(F13,4,40),[1]Voti_12!$B:$N,13,FALSE)</f>
        <v>5.5</v>
      </c>
      <c r="J13" s="6" t="s">
        <v>136</v>
      </c>
    </row>
    <row r="14" spans="1:10" ht="16" x14ac:dyDescent="0.2">
      <c r="A14" s="6" t="s">
        <v>59</v>
      </c>
      <c r="C14" s="2">
        <f>VLOOKUP(MID(A14,4,40),[1]Voti_12!$B:$N,13,FALSE)</f>
        <v>5.5</v>
      </c>
      <c r="F14" s="6" t="s">
        <v>120</v>
      </c>
      <c r="H14" s="2">
        <f>VLOOKUP(MID(F14,4,40),[1]Voti_12!$B:$N,13,FALSE)</f>
        <v>6</v>
      </c>
      <c r="J14" s="6" t="s">
        <v>137</v>
      </c>
    </row>
    <row r="15" spans="1:10" ht="16" x14ac:dyDescent="0.2">
      <c r="A15" s="6" t="s">
        <v>60</v>
      </c>
      <c r="B15" s="7" t="s">
        <v>93</v>
      </c>
      <c r="F15" s="6" t="s">
        <v>81</v>
      </c>
      <c r="H15" s="2">
        <f>VLOOKUP(MID(F15,5,40),[1]Voti_12!$B:$N,13,FALSE)</f>
        <v>6</v>
      </c>
      <c r="J15" s="6" t="s">
        <v>138</v>
      </c>
    </row>
    <row r="16" spans="1:10" ht="16" x14ac:dyDescent="0.2">
      <c r="A16" s="6" t="s">
        <v>61</v>
      </c>
      <c r="C16" s="2">
        <f>VLOOKUP(MID(A16,5,40),[1]Voti_12!$B:$N,13,FALSE)</f>
        <v>10</v>
      </c>
      <c r="F16" s="6" t="s">
        <v>82</v>
      </c>
      <c r="H16" s="2">
        <f>VLOOKUP(MID(F16,5,40),[1]Voti_12!$B:$N,13,FALSE)</f>
        <v>5</v>
      </c>
      <c r="J16" s="6" t="s">
        <v>139</v>
      </c>
    </row>
    <row r="18" spans="1:8" ht="16" x14ac:dyDescent="0.2">
      <c r="A18" s="6" t="s">
        <v>110</v>
      </c>
      <c r="F18" s="6" t="s">
        <v>83</v>
      </c>
    </row>
    <row r="19" spans="1:8" ht="16" x14ac:dyDescent="0.2">
      <c r="A19" s="6" t="s">
        <v>111</v>
      </c>
      <c r="F19" s="6" t="s">
        <v>121</v>
      </c>
    </row>
    <row r="20" spans="1:8" ht="16" x14ac:dyDescent="0.2">
      <c r="A20" s="6" t="s">
        <v>112</v>
      </c>
      <c r="B20" s="7" t="s">
        <v>93</v>
      </c>
      <c r="C20" s="2">
        <f>VLOOKUP(MID(A20,5,40),[1]Voti_12!$B:$N,13,FALSE)</f>
        <v>10.5</v>
      </c>
      <c r="F20" s="6" t="s">
        <v>122</v>
      </c>
    </row>
    <row r="21" spans="1:8" ht="16" x14ac:dyDescent="0.2">
      <c r="A21" s="6" t="s">
        <v>113</v>
      </c>
      <c r="F21" s="6" t="s">
        <v>123</v>
      </c>
    </row>
    <row r="22" spans="1:8" ht="16" x14ac:dyDescent="0.2">
      <c r="A22" s="6" t="s">
        <v>114</v>
      </c>
      <c r="F22" s="6" t="s">
        <v>124</v>
      </c>
      <c r="G22" s="7" t="s">
        <v>93</v>
      </c>
      <c r="H22" s="2">
        <f>VLOOKUP(MID(F22,5,40),[1]Voti_12!$B:$N,13,FALSE)</f>
        <v>6.5</v>
      </c>
    </row>
    <row r="23" spans="1:8" ht="16" x14ac:dyDescent="0.2">
      <c r="A23" s="6" t="s">
        <v>115</v>
      </c>
      <c r="F23" s="6" t="s">
        <v>125</v>
      </c>
    </row>
    <row r="24" spans="1:8" ht="16" x14ac:dyDescent="0.2">
      <c r="A24" s="6" t="s">
        <v>117</v>
      </c>
      <c r="F24" s="6" t="s">
        <v>126</v>
      </c>
    </row>
    <row r="25" spans="1:8" ht="16" x14ac:dyDescent="0.2">
      <c r="A25" s="6" t="s">
        <v>69</v>
      </c>
      <c r="F25" s="6" t="s">
        <v>127</v>
      </c>
    </row>
    <row r="26" spans="1:8" ht="16" x14ac:dyDescent="0.2">
      <c r="A26" s="6" t="s">
        <v>70</v>
      </c>
      <c r="F26" s="6" t="s">
        <v>91</v>
      </c>
    </row>
    <row r="27" spans="1:8" ht="16" x14ac:dyDescent="0.2">
      <c r="A27" s="6" t="s">
        <v>118</v>
      </c>
      <c r="F27" s="6" t="s">
        <v>128</v>
      </c>
    </row>
    <row r="28" spans="1:8" x14ac:dyDescent="0.2">
      <c r="A28" s="4"/>
      <c r="B28" s="4" t="s">
        <v>1</v>
      </c>
      <c r="C28" s="4">
        <f>SUM(C6:C27)+1+1</f>
        <v>84.5</v>
      </c>
      <c r="F28" s="4"/>
      <c r="G28" s="4" t="s">
        <v>1</v>
      </c>
      <c r="H28" s="4">
        <f>SUM(H6:H27)</f>
        <v>57</v>
      </c>
    </row>
    <row r="30" spans="1:8" x14ac:dyDescent="0.2">
      <c r="A30" s="13" t="s">
        <v>8</v>
      </c>
      <c r="B30" s="9"/>
      <c r="C30" s="10"/>
      <c r="D30" s="5">
        <f>IF(C53&lt;66,0,IF(AND(C53&gt;65.5,C53&lt;72),1,IF(AND(C53&gt;71.5,C53&lt;77),2,IF(AND(C53&gt;76.5,C53&lt;81),3,IF(AND(C53&gt;80.5,C53&lt;85),4,IF(AND(C53&gt;84.5,C53&lt;89),5,IF(AND(C53&gt;88.5,C53&lt;93),6)))))))</f>
        <v>3</v>
      </c>
      <c r="E30" s="5">
        <f>IF(H53&lt;66,0,IF(AND(H53&gt;65.5,H53&lt;72),1,IF(AND(H53&gt;71.5,H53&lt;77),2,IF(AND(H53&gt;76.5,H53&lt;81),3,IF(AND(H53&gt;80.5,H53&lt;85),4,IF(AND(H53&gt;84.5,H53&lt;89),5,IF(AND(H53&gt;88.5,H53&lt;93),6)))))))</f>
        <v>0</v>
      </c>
      <c r="F30" s="14" t="s">
        <v>7</v>
      </c>
      <c r="G30" s="9"/>
      <c r="H30" s="10"/>
    </row>
    <row r="31" spans="1:8" ht="16" x14ac:dyDescent="0.2">
      <c r="A31" s="6" t="s">
        <v>30</v>
      </c>
      <c r="C31" s="2">
        <f>VLOOKUP(MID(A31,4,40),[1]Voti_12!$B:$N,13,FALSE)</f>
        <v>4</v>
      </c>
      <c r="F31" s="6" t="s">
        <v>9</v>
      </c>
      <c r="H31" s="2">
        <f>VLOOKUP(MID(F31,4,40),[1]Voti_12!$B:$N,13,FALSE)</f>
        <v>5</v>
      </c>
    </row>
    <row r="32" spans="1:8" ht="16" x14ac:dyDescent="0.2">
      <c r="A32" s="6" t="s">
        <v>31</v>
      </c>
      <c r="B32" s="7" t="s">
        <v>93</v>
      </c>
      <c r="F32" s="6" t="s">
        <v>10</v>
      </c>
      <c r="H32" s="2">
        <f>VLOOKUP(MID(F32,4,40),[1]Voti_12!$B:$N,13,FALSE)</f>
        <v>6</v>
      </c>
    </row>
    <row r="33" spans="1:8" ht="16" x14ac:dyDescent="0.2">
      <c r="A33" s="6" t="s">
        <v>32</v>
      </c>
      <c r="C33" s="2">
        <f>VLOOKUP(MID(A33,4,40),[1]Voti_12!$B:$N,13,FALSE)</f>
        <v>6</v>
      </c>
      <c r="F33" s="6" t="s">
        <v>11</v>
      </c>
      <c r="H33" s="2">
        <f>VLOOKUP(MID(F33,4,40),[1]Voti_12!$B:$N,13,FALSE)</f>
        <v>6</v>
      </c>
    </row>
    <row r="34" spans="1:8" ht="16" x14ac:dyDescent="0.2">
      <c r="A34" s="6" t="s">
        <v>140</v>
      </c>
      <c r="C34" s="2">
        <f>VLOOKUP(MID(A34,4,40),[1]Voti_12!$B:$N,13,FALSE)</f>
        <v>15.5</v>
      </c>
      <c r="F34" s="6" t="s">
        <v>94</v>
      </c>
      <c r="H34" s="2">
        <f>VLOOKUP(MID(F34,4,40),[1]Voti_12!$B:$N,13,FALSE)</f>
        <v>5.5</v>
      </c>
    </row>
    <row r="35" spans="1:8" ht="16" x14ac:dyDescent="0.2">
      <c r="A35" s="6" t="s">
        <v>34</v>
      </c>
      <c r="C35" s="2">
        <f>VLOOKUP(MID(A35,4,40),[1]Voti_12!$B:$N,13,FALSE)</f>
        <v>6</v>
      </c>
      <c r="F35" s="6" t="s">
        <v>95</v>
      </c>
      <c r="H35" s="2">
        <f>VLOOKUP(MID(F35,4,40),[1]Voti_12!$B:$N,13,FALSE)</f>
        <v>7</v>
      </c>
    </row>
    <row r="36" spans="1:8" ht="16" x14ac:dyDescent="0.2">
      <c r="A36" s="6" t="s">
        <v>141</v>
      </c>
      <c r="C36" s="2">
        <f>VLOOKUP(MID(A36,4,40),[1]Voti_12!$B:$N,13,FALSE)</f>
        <v>5.5</v>
      </c>
      <c r="F36" s="6" t="s">
        <v>96</v>
      </c>
      <c r="H36" s="2">
        <f>VLOOKUP(MID(F36,4,40),[1]Voti_12!$B:$N,13,FALSE)</f>
        <v>6</v>
      </c>
    </row>
    <row r="37" spans="1:8" ht="16" x14ac:dyDescent="0.2">
      <c r="A37" s="6" t="s">
        <v>142</v>
      </c>
      <c r="C37" s="2">
        <f>VLOOKUP(MID(A37,4,40),[1]Voti_12!$B:$N,13,FALSE)</f>
        <v>10</v>
      </c>
      <c r="F37" s="6" t="s">
        <v>97</v>
      </c>
      <c r="H37" s="2">
        <f>VLOOKUP(MID(F37,4,40),[1]Voti_12!$B:$N,13,FALSE)</f>
        <v>6</v>
      </c>
    </row>
    <row r="38" spans="1:8" ht="16" x14ac:dyDescent="0.2">
      <c r="A38" s="6" t="s">
        <v>37</v>
      </c>
      <c r="C38" s="2">
        <f>VLOOKUP(MID(A38,4,40),[1]Voti_12!$B:$N,13,FALSE)</f>
        <v>6.5</v>
      </c>
      <c r="F38" s="6" t="s">
        <v>98</v>
      </c>
      <c r="H38" s="2">
        <f>VLOOKUP(MID(F38,4,40),[1]Voti_12!$B:$N,13,FALSE)</f>
        <v>6</v>
      </c>
    </row>
    <row r="39" spans="1:8" ht="16" x14ac:dyDescent="0.2">
      <c r="A39" s="6" t="s">
        <v>38</v>
      </c>
      <c r="C39" s="2">
        <f>VLOOKUP(MID(A39,4,40),[1]Voti_12!$B:$N,13,FALSE)</f>
        <v>9.5</v>
      </c>
      <c r="F39" s="6" t="s">
        <v>17</v>
      </c>
      <c r="H39" s="2">
        <f>VLOOKUP(MID(F39,4,40),[1]Voti_12!$B:$N,13,FALSE)</f>
        <v>5.5</v>
      </c>
    </row>
    <row r="40" spans="1:8" ht="16" x14ac:dyDescent="0.2">
      <c r="A40" s="6" t="s">
        <v>39</v>
      </c>
      <c r="C40" s="2">
        <f>VLOOKUP(MID(A40,5,40),[1]Voti_12!$B:$N,13,FALSE)</f>
        <v>5.5</v>
      </c>
      <c r="F40" s="6" t="s">
        <v>18</v>
      </c>
      <c r="H40" s="2">
        <f>VLOOKUP(MID(F40,5,40),[1]Voti_12!$B:$N,13,FALSE)</f>
        <v>6.5</v>
      </c>
    </row>
    <row r="41" spans="1:8" ht="16" x14ac:dyDescent="0.2">
      <c r="A41" s="6" t="s">
        <v>40</v>
      </c>
      <c r="C41" s="2">
        <f>VLOOKUP(MID(A41,5,40),[1]Voti_12!$B:$N,13,FALSE)</f>
        <v>5</v>
      </c>
      <c r="F41" s="6" t="s">
        <v>19</v>
      </c>
      <c r="H41" s="2">
        <f>VLOOKUP(MID(F41,5,40),[1]Voti_12!$B:$N,13,FALSE)</f>
        <v>5</v>
      </c>
    </row>
    <row r="43" spans="1:8" ht="16" x14ac:dyDescent="0.2">
      <c r="A43" s="6" t="s">
        <v>41</v>
      </c>
      <c r="F43" s="6" t="s">
        <v>20</v>
      </c>
    </row>
    <row r="44" spans="1:8" ht="16" x14ac:dyDescent="0.2">
      <c r="A44" s="6" t="s">
        <v>143</v>
      </c>
      <c r="F44" s="6" t="s">
        <v>21</v>
      </c>
    </row>
    <row r="45" spans="1:8" ht="16" x14ac:dyDescent="0.2">
      <c r="A45" s="6" t="s">
        <v>144</v>
      </c>
      <c r="F45" s="6" t="s">
        <v>22</v>
      </c>
    </row>
    <row r="46" spans="1:8" ht="16" x14ac:dyDescent="0.2">
      <c r="A46" s="6" t="s">
        <v>145</v>
      </c>
      <c r="F46" s="6" t="s">
        <v>23</v>
      </c>
    </row>
    <row r="47" spans="1:8" ht="16" x14ac:dyDescent="0.2">
      <c r="A47" s="6" t="s">
        <v>146</v>
      </c>
      <c r="F47" s="6" t="s">
        <v>99</v>
      </c>
    </row>
    <row r="48" spans="1:8" ht="16" x14ac:dyDescent="0.2">
      <c r="A48" s="6" t="s">
        <v>147</v>
      </c>
      <c r="F48" s="6" t="s">
        <v>100</v>
      </c>
    </row>
    <row r="49" spans="1:8" ht="16" x14ac:dyDescent="0.2">
      <c r="A49" s="6" t="s">
        <v>148</v>
      </c>
      <c r="F49" s="6" t="s">
        <v>101</v>
      </c>
    </row>
    <row r="50" spans="1:8" ht="16" x14ac:dyDescent="0.2">
      <c r="A50" s="6" t="s">
        <v>149</v>
      </c>
      <c r="B50" s="7" t="s">
        <v>93</v>
      </c>
      <c r="C50" s="2">
        <f>VLOOKUP(MID(A50,5,40),[1]Voti_12!$B:$N,13,FALSE)</f>
        <v>6</v>
      </c>
      <c r="F50" s="6" t="s">
        <v>102</v>
      </c>
    </row>
    <row r="51" spans="1:8" ht="16" x14ac:dyDescent="0.2">
      <c r="A51" s="6" t="s">
        <v>150</v>
      </c>
      <c r="F51" s="6" t="s">
        <v>103</v>
      </c>
    </row>
    <row r="52" spans="1:8" ht="16" x14ac:dyDescent="0.2">
      <c r="A52" s="6" t="s">
        <v>151</v>
      </c>
      <c r="F52" s="6" t="s">
        <v>104</v>
      </c>
    </row>
    <row r="53" spans="1:8" x14ac:dyDescent="0.2">
      <c r="A53" s="4"/>
      <c r="B53" s="4" t="s">
        <v>1</v>
      </c>
      <c r="C53" s="4">
        <f>SUM(C31:C52)+1</f>
        <v>80.5</v>
      </c>
      <c r="F53" s="4"/>
      <c r="G53" s="4" t="s">
        <v>1</v>
      </c>
      <c r="H53" s="4">
        <f>SUM(H31:H52)</f>
        <v>64.5</v>
      </c>
    </row>
  </sheetData>
  <mergeCells count="6">
    <mergeCell ref="A30:C30"/>
    <mergeCell ref="F30:H30"/>
    <mergeCell ref="A1:H1"/>
    <mergeCell ref="A2:H2"/>
    <mergeCell ref="A5:C5"/>
    <mergeCell ref="F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33.6640625" bestFit="1" customWidth="1"/>
    <col min="2" max="2" width="11.5" style="1" customWidth="1"/>
    <col min="3" max="3" width="11.5" style="2" customWidth="1"/>
    <col min="4" max="5" width="11.5" customWidth="1"/>
    <col min="6" max="6" width="26" bestFit="1" customWidth="1"/>
    <col min="7" max="7" width="11.5" style="1" customWidth="1"/>
    <col min="8" max="8" width="11.5" style="2" customWidth="1"/>
    <col min="10" max="10" width="33.6640625" bestFit="1" customWidth="1"/>
    <col min="12" max="12" width="24.6640625" bestFit="1" customWidth="1"/>
  </cols>
  <sheetData>
    <row r="1" spans="1:13" x14ac:dyDescent="0.2">
      <c r="A1" s="8" t="s">
        <v>2</v>
      </c>
      <c r="B1" s="9"/>
      <c r="C1" s="10"/>
      <c r="D1" s="11"/>
      <c r="E1" s="11"/>
      <c r="F1" s="11"/>
      <c r="G1" s="9"/>
      <c r="H1" s="10"/>
    </row>
    <row r="2" spans="1:13" x14ac:dyDescent="0.2">
      <c r="A2" s="12" t="s">
        <v>0</v>
      </c>
      <c r="B2" s="12"/>
      <c r="C2" s="12"/>
      <c r="D2" s="12"/>
      <c r="E2" s="12"/>
      <c r="F2" s="12"/>
      <c r="G2" s="12"/>
      <c r="H2" s="12"/>
    </row>
    <row r="5" spans="1:13" x14ac:dyDescent="0.2">
      <c r="A5" s="13" t="s">
        <v>8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2</v>
      </c>
      <c r="E5" s="5">
        <f>IF(H28&lt;66,0,IF(AND(H28&gt;65.5,H28&lt;72),1,IF(AND(H28&gt;71.5,H28&lt;77),2,IF(AND(H28&gt;76.5,H28&lt;81),3,IF(AND(H28&gt;80.5,H28&lt;85),4,IF(AND(H28&gt;84.5,H28&lt;89),5,IF(AND(H28&gt;88.5,H28&lt;93),6)))))))</f>
        <v>2</v>
      </c>
      <c r="F5" s="14" t="s">
        <v>6</v>
      </c>
      <c r="G5" s="9"/>
      <c r="H5" s="10"/>
    </row>
    <row r="6" spans="1:13" ht="16" x14ac:dyDescent="0.2">
      <c r="A6" s="6" t="s">
        <v>30</v>
      </c>
      <c r="C6" s="2">
        <f>VLOOKUP(MID(A6,4,40),[1]Voti_15!$B:$N,13,FALSE)</f>
        <v>4</v>
      </c>
      <c r="D6" s="2"/>
      <c r="F6" s="6" t="s">
        <v>51</v>
      </c>
      <c r="H6" s="2">
        <f>VLOOKUP(MID(F6,4,40),[1]Voti_15!$B:$N,13,FALSE)</f>
        <v>6</v>
      </c>
      <c r="I6" s="2"/>
      <c r="J6" s="6" t="s">
        <v>181</v>
      </c>
      <c r="K6" s="15" t="s">
        <v>197</v>
      </c>
      <c r="L6" s="6" t="s">
        <v>173</v>
      </c>
      <c r="M6" s="15" t="s">
        <v>197</v>
      </c>
    </row>
    <row r="7" spans="1:13" ht="16" x14ac:dyDescent="0.2">
      <c r="A7" s="6" t="s">
        <v>160</v>
      </c>
      <c r="C7" s="2">
        <f>VLOOKUP(MID(A7,4,40),[1]Voti_15!$B:$N,13,FALSE)</f>
        <v>6</v>
      </c>
      <c r="D7" s="2"/>
      <c r="F7" s="6" t="s">
        <v>152</v>
      </c>
      <c r="H7" s="2">
        <f>VLOOKUP(MID(F7,4,40),[1]Voti_15!$B:$N,13,FALSE)</f>
        <v>7.5</v>
      </c>
      <c r="I7" s="2"/>
      <c r="J7" s="6" t="s">
        <v>182</v>
      </c>
      <c r="K7" s="15" t="s">
        <v>197</v>
      </c>
      <c r="L7" s="6" t="s">
        <v>174</v>
      </c>
      <c r="M7" s="15" t="s">
        <v>197</v>
      </c>
    </row>
    <row r="8" spans="1:13" ht="16" x14ac:dyDescent="0.2">
      <c r="A8" s="6" t="s">
        <v>161</v>
      </c>
      <c r="C8" s="2">
        <f>VLOOKUP(MID(A8,4,40),[1]Voti_15!$B:$N,13,FALSE)</f>
        <v>5</v>
      </c>
      <c r="D8" s="2"/>
      <c r="F8" s="6" t="s">
        <v>153</v>
      </c>
      <c r="H8" s="2">
        <f>VLOOKUP(MID(F8,4,40),[1]Voti_15!$B:$N,13,FALSE)</f>
        <v>7.5</v>
      </c>
      <c r="I8" s="2"/>
      <c r="J8" s="6" t="s">
        <v>183</v>
      </c>
      <c r="K8" s="15" t="s">
        <v>197</v>
      </c>
      <c r="L8" s="6" t="s">
        <v>175</v>
      </c>
    </row>
    <row r="9" spans="1:13" ht="16" x14ac:dyDescent="0.2">
      <c r="A9" s="6" t="s">
        <v>162</v>
      </c>
      <c r="C9" s="2">
        <f>VLOOKUP(MID(A9,4,40),[1]Voti_15!$B:$N,13,FALSE)</f>
        <v>6.5</v>
      </c>
      <c r="D9" s="2"/>
      <c r="F9" s="6" t="s">
        <v>54</v>
      </c>
      <c r="H9" s="2">
        <f>VLOOKUP(MID(F9,4,40),[1]Voti_15!$B:$N,13,FALSE)</f>
        <v>6</v>
      </c>
      <c r="I9" s="2"/>
      <c r="J9" s="6" t="s">
        <v>184</v>
      </c>
      <c r="K9" s="15" t="s">
        <v>197</v>
      </c>
      <c r="L9" s="6" t="s">
        <v>176</v>
      </c>
    </row>
    <row r="10" spans="1:13" ht="16" x14ac:dyDescent="0.2">
      <c r="A10" s="6" t="s">
        <v>163</v>
      </c>
      <c r="C10" s="2">
        <f>VLOOKUP(MID(A10,4,40),[1]Voti_15!$B:$N,13,FALSE)</f>
        <v>12.5</v>
      </c>
      <c r="D10" s="2"/>
      <c r="F10" s="6" t="s">
        <v>154</v>
      </c>
      <c r="H10" s="2">
        <f>VLOOKUP(MID(F10,4,40),[1]Voti_15!$B:$N,13,FALSE)</f>
        <v>6</v>
      </c>
      <c r="I10" s="2"/>
      <c r="J10" s="6" t="s">
        <v>185</v>
      </c>
      <c r="L10" s="6" t="s">
        <v>177</v>
      </c>
      <c r="M10" s="15" t="s">
        <v>197</v>
      </c>
    </row>
    <row r="11" spans="1:13" ht="16" x14ac:dyDescent="0.2">
      <c r="A11" s="6" t="s">
        <v>164</v>
      </c>
      <c r="C11" s="2">
        <f>VLOOKUP(MID(A11,4,40),[1]Voti_15!$B:$N,13,FALSE)</f>
        <v>7</v>
      </c>
      <c r="D11" s="2"/>
      <c r="F11" s="6" t="s">
        <v>155</v>
      </c>
      <c r="H11" s="2">
        <f>VLOOKUP(MID(F11,4,40),[1]Voti_15!$B:$N,13,FALSE)</f>
        <v>10.5</v>
      </c>
      <c r="I11" s="2"/>
      <c r="J11" s="6" t="s">
        <v>186</v>
      </c>
      <c r="L11" s="6" t="s">
        <v>56</v>
      </c>
    </row>
    <row r="12" spans="1:13" ht="16" x14ac:dyDescent="0.2">
      <c r="A12" s="6" t="s">
        <v>165</v>
      </c>
      <c r="C12" s="2">
        <f>VLOOKUP(MID(A12,4,40),[1]Voti_15!$B:$N,13,FALSE)</f>
        <v>6.5</v>
      </c>
      <c r="D12" s="2"/>
      <c r="F12" s="6" t="s">
        <v>108</v>
      </c>
      <c r="H12" s="2">
        <f>VLOOKUP(MID(F12,4,40),[1]Voti_15!$B:$N,13,FALSE)</f>
        <v>6.5</v>
      </c>
      <c r="I12" s="2"/>
      <c r="J12" s="6" t="s">
        <v>187</v>
      </c>
      <c r="L12" s="6" t="s">
        <v>57</v>
      </c>
    </row>
    <row r="13" spans="1:13" ht="16" x14ac:dyDescent="0.2">
      <c r="A13" s="6" t="s">
        <v>166</v>
      </c>
      <c r="C13" s="2">
        <f>VLOOKUP(MID(A13,4,40),[1]Voti_15!$B:$N,13,FALSE)</f>
        <v>5.5</v>
      </c>
      <c r="D13" s="2"/>
      <c r="F13" s="6" t="s">
        <v>156</v>
      </c>
      <c r="H13" s="2">
        <f>VLOOKUP(MID(F13,4,40),[1]Voti_15!$B:$N,13,FALSE)</f>
        <v>5.5</v>
      </c>
      <c r="I13" s="2"/>
      <c r="J13" s="6" t="s">
        <v>188</v>
      </c>
      <c r="L13" s="6" t="s">
        <v>178</v>
      </c>
    </row>
    <row r="14" spans="1:13" ht="16" x14ac:dyDescent="0.2">
      <c r="A14" s="6" t="s">
        <v>38</v>
      </c>
      <c r="C14" s="2">
        <f>VLOOKUP(MID(A14,4,40),[1]Voti_15!$B:$N,13,FALSE)</f>
        <v>9</v>
      </c>
      <c r="D14" s="2"/>
      <c r="F14" s="6" t="s">
        <v>59</v>
      </c>
      <c r="H14" s="2">
        <f>VLOOKUP(MID(F14,4,40),[1]Voti_15!$B:$N,13,FALSE)</f>
        <v>5.5</v>
      </c>
      <c r="I14" s="2"/>
      <c r="J14" s="6" t="s">
        <v>189</v>
      </c>
      <c r="L14" s="6" t="s">
        <v>137</v>
      </c>
    </row>
    <row r="15" spans="1:13" ht="16" x14ac:dyDescent="0.2">
      <c r="A15" s="6" t="s">
        <v>167</v>
      </c>
      <c r="C15" s="2">
        <f>VLOOKUP(MID(A15,5,40),[1]Voti_15!$B:$N,13,FALSE)</f>
        <v>6</v>
      </c>
      <c r="D15" s="2"/>
      <c r="F15" s="6" t="s">
        <v>60</v>
      </c>
      <c r="H15" s="2">
        <f>VLOOKUP(MID(F15,5,40),[1]Voti_15!$B:$N,13,FALSE)</f>
        <v>5</v>
      </c>
      <c r="I15" s="2"/>
      <c r="J15" s="6" t="s">
        <v>190</v>
      </c>
      <c r="L15" s="6" t="s">
        <v>179</v>
      </c>
    </row>
    <row r="16" spans="1:13" ht="16" x14ac:dyDescent="0.2">
      <c r="A16" s="6" t="s">
        <v>168</v>
      </c>
      <c r="C16" s="2">
        <f>VLOOKUP(MID(A16,5,40),[1]Voti_12!$B:$N,13,FALSE)</f>
        <v>5.5</v>
      </c>
      <c r="D16" s="2"/>
      <c r="F16" s="6" t="s">
        <v>157</v>
      </c>
      <c r="H16" s="2">
        <f>VLOOKUP(MID(F16,5,40),[1]Voti_12!$B:$N,13,FALSE)</f>
        <v>10.5</v>
      </c>
      <c r="I16" s="2"/>
      <c r="J16" s="6" t="s">
        <v>191</v>
      </c>
      <c r="L16" s="6" t="s">
        <v>180</v>
      </c>
    </row>
    <row r="18" spans="1:8" ht="16" x14ac:dyDescent="0.2">
      <c r="A18" s="6" t="s">
        <v>41</v>
      </c>
      <c r="F18" s="6" t="s">
        <v>62</v>
      </c>
    </row>
    <row r="19" spans="1:8" ht="16" x14ac:dyDescent="0.2">
      <c r="A19" s="6" t="s">
        <v>42</v>
      </c>
      <c r="F19" s="6" t="s">
        <v>158</v>
      </c>
    </row>
    <row r="20" spans="1:8" ht="16" x14ac:dyDescent="0.2">
      <c r="A20" s="6" t="s">
        <v>43</v>
      </c>
      <c r="F20" s="6" t="s">
        <v>159</v>
      </c>
    </row>
    <row r="21" spans="1:8" ht="16" x14ac:dyDescent="0.2">
      <c r="A21" s="6" t="s">
        <v>169</v>
      </c>
      <c r="F21" s="6" t="s">
        <v>65</v>
      </c>
    </row>
    <row r="22" spans="1:8" ht="16" x14ac:dyDescent="0.2">
      <c r="A22" s="6" t="s">
        <v>170</v>
      </c>
      <c r="F22" s="6" t="s">
        <v>192</v>
      </c>
    </row>
    <row r="23" spans="1:8" ht="16" x14ac:dyDescent="0.2">
      <c r="A23" s="6" t="s">
        <v>46</v>
      </c>
      <c r="F23" s="6" t="s">
        <v>193</v>
      </c>
    </row>
    <row r="24" spans="1:8" ht="16" x14ac:dyDescent="0.2">
      <c r="A24" s="6" t="s">
        <v>171</v>
      </c>
      <c r="F24" s="6" t="s">
        <v>68</v>
      </c>
    </row>
    <row r="25" spans="1:8" ht="16" x14ac:dyDescent="0.2">
      <c r="A25" s="6" t="s">
        <v>149</v>
      </c>
      <c r="F25" s="6" t="s">
        <v>194</v>
      </c>
    </row>
    <row r="26" spans="1:8" ht="16" x14ac:dyDescent="0.2">
      <c r="A26" s="6" t="s">
        <v>172</v>
      </c>
      <c r="F26" s="6" t="s">
        <v>195</v>
      </c>
    </row>
    <row r="27" spans="1:8" ht="16" x14ac:dyDescent="0.2">
      <c r="A27" s="6" t="s">
        <v>151</v>
      </c>
      <c r="F27" s="6" t="s">
        <v>196</v>
      </c>
    </row>
    <row r="28" spans="1:8" x14ac:dyDescent="0.2">
      <c r="A28" s="4"/>
      <c r="B28" s="4" t="s">
        <v>1</v>
      </c>
      <c r="C28" s="4">
        <f>SUM(C6:C27)</f>
        <v>73.5</v>
      </c>
      <c r="F28" s="4"/>
      <c r="G28" s="4" t="s">
        <v>1</v>
      </c>
      <c r="H28" s="4">
        <f>SUM(H6:H27)</f>
        <v>76.5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Semifinale A</vt:lpstr>
      <vt:lpstr>Semifinale R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Microsoft Office User</cp:lastModifiedBy>
  <dcterms:created xsi:type="dcterms:W3CDTF">2015-09-08T09:22:08Z</dcterms:created>
  <dcterms:modified xsi:type="dcterms:W3CDTF">2021-05-10T07:39:49Z</dcterms:modified>
</cp:coreProperties>
</file>