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19_20/zietta_cup/"/>
    </mc:Choice>
  </mc:AlternateContent>
  <xr:revisionPtr revIDLastSave="0" documentId="13_ncr:1_{32778871-FE63-E349-8013-88EDDCD2A802}" xr6:coauthVersionLast="36" xr6:coauthVersionMax="36" xr10:uidLastSave="{00000000-0000-0000-0000-000000000000}"/>
  <bookViews>
    <workbookView xWindow="0" yWindow="460" windowWidth="25600" windowHeight="14440" activeTab="2" xr2:uid="{00000000-000D-0000-FFFF-FFFF00000000}"/>
  </bookViews>
  <sheets>
    <sheet name="Semifinale A" sheetId="2" r:id="rId1"/>
    <sheet name="Semifinale R" sheetId="3" r:id="rId2"/>
    <sheet name="Finale" sheetId="1" r:id="rId3"/>
  </sheets>
  <externalReferences>
    <externalReference r:id="rId4"/>
  </externalReferenc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C27" i="1"/>
  <c r="C19" i="1"/>
  <c r="C16" i="1"/>
  <c r="C15" i="1"/>
  <c r="C13" i="1"/>
  <c r="C12" i="1"/>
  <c r="C11" i="1"/>
  <c r="C10" i="1"/>
  <c r="C9" i="1"/>
  <c r="C7" i="1"/>
  <c r="C6" i="1"/>
  <c r="H22" i="3" l="1"/>
  <c r="H16" i="3"/>
  <c r="H15" i="3"/>
  <c r="H14" i="3"/>
  <c r="H13" i="3"/>
  <c r="H12" i="3"/>
  <c r="H10" i="3"/>
  <c r="H9" i="3"/>
  <c r="H8" i="3"/>
  <c r="H7" i="3"/>
  <c r="H6" i="3"/>
  <c r="C45" i="3"/>
  <c r="C41" i="3"/>
  <c r="C40" i="3"/>
  <c r="C39" i="3"/>
  <c r="C38" i="3"/>
  <c r="C36" i="3"/>
  <c r="C35" i="3"/>
  <c r="C34" i="3"/>
  <c r="C33" i="3"/>
  <c r="C32" i="3"/>
  <c r="C31" i="3"/>
  <c r="C16" i="3"/>
  <c r="C15" i="3"/>
  <c r="C14" i="3"/>
  <c r="C13" i="3"/>
  <c r="C12" i="3"/>
  <c r="C11" i="3"/>
  <c r="C10" i="3"/>
  <c r="C9" i="3"/>
  <c r="C8" i="3"/>
  <c r="C7" i="3"/>
  <c r="C6" i="3"/>
  <c r="H50" i="3"/>
  <c r="H47" i="3"/>
  <c r="H41" i="3"/>
  <c r="H40" i="3"/>
  <c r="H39" i="3"/>
  <c r="H37" i="3"/>
  <c r="H36" i="3"/>
  <c r="H35" i="3"/>
  <c r="H34" i="3"/>
  <c r="H33" i="3"/>
  <c r="H31" i="3"/>
  <c r="C51" i="2" l="1"/>
  <c r="C41" i="2"/>
  <c r="C40" i="2"/>
  <c r="C39" i="2"/>
  <c r="C38" i="2"/>
  <c r="C37" i="2"/>
  <c r="C36" i="2"/>
  <c r="C34" i="2"/>
  <c r="C33" i="2"/>
  <c r="C32" i="2"/>
  <c r="C31" i="2"/>
  <c r="H41" i="2" l="1"/>
  <c r="H40" i="2"/>
  <c r="H39" i="2"/>
  <c r="H38" i="2"/>
  <c r="H37" i="2"/>
  <c r="H36" i="2"/>
  <c r="H35" i="2"/>
  <c r="H34" i="2"/>
  <c r="H33" i="2"/>
  <c r="H32" i="2"/>
  <c r="H31" i="2"/>
  <c r="H22" i="2"/>
  <c r="H20" i="2"/>
  <c r="H16" i="2"/>
  <c r="H14" i="2"/>
  <c r="H13" i="2"/>
  <c r="H12" i="2"/>
  <c r="H10" i="2"/>
  <c r="H9" i="2"/>
  <c r="H8" i="2"/>
  <c r="H7" i="2"/>
  <c r="H6" i="2"/>
  <c r="C25" i="2"/>
  <c r="C18" i="2"/>
  <c r="C16" i="2"/>
  <c r="C15" i="2"/>
  <c r="C14" i="2"/>
  <c r="C13" i="2"/>
  <c r="C11" i="2"/>
  <c r="C10" i="2"/>
  <c r="C9" i="2"/>
  <c r="C8" i="2"/>
  <c r="C7" i="2"/>
  <c r="C53" i="3" l="1"/>
  <c r="C28" i="3"/>
  <c r="D30" i="3"/>
  <c r="D5" i="3"/>
  <c r="C53" i="2"/>
  <c r="C28" i="2"/>
  <c r="D30" i="2"/>
  <c r="D5" i="2"/>
  <c r="H28" i="1" l="1"/>
  <c r="E5" i="1" s="1"/>
  <c r="C28" i="1"/>
  <c r="D5" i="1" s="1"/>
  <c r="H53" i="3"/>
  <c r="E30" i="3" s="1"/>
  <c r="H28" i="3"/>
  <c r="E5" i="3" s="1"/>
  <c r="H53" i="2"/>
  <c r="E30" i="2" s="1"/>
  <c r="H28" i="2"/>
  <c r="E5" i="2" s="1"/>
</calcChain>
</file>

<file path=xl/sharedStrings.xml><?xml version="1.0" encoding="utf-8"?>
<sst xmlns="http://schemas.openxmlformats.org/spreadsheetml/2006/main" count="276" uniqueCount="181">
  <si>
    <t>In verde i fantavoti che portano punteggio alla squadra</t>
  </si>
  <si>
    <t xml:space="preserve">TOTALE: </t>
  </si>
  <si>
    <t>Formazioni FINALE ZIETTA CUP</t>
  </si>
  <si>
    <t>Formazioni SEMIFINALE RITORNO ZIETTA CUP</t>
  </si>
  <si>
    <t>Formazioni SEMIFINALE ANDATA ZIETTA CUP</t>
  </si>
  <si>
    <t>A.C.SPEZIA</t>
  </si>
  <si>
    <t>POISONS</t>
  </si>
  <si>
    <t>IRISH</t>
  </si>
  <si>
    <t>BATIGOL</t>
  </si>
  <si>
    <t>1) SILVESTRI Marco</t>
  </si>
  <si>
    <t>2) DI LORENZO Giovanni</t>
  </si>
  <si>
    <t>3) GOSENS Robin</t>
  </si>
  <si>
    <t>4) DE VRIJ Stefan</t>
  </si>
  <si>
    <t>5) BIRAGHI Cristiano</t>
  </si>
  <si>
    <t>6) PANDEV Goran</t>
  </si>
  <si>
    <t>7) ROG Marko</t>
  </si>
  <si>
    <t>8) ZANIOLO Nicolò</t>
  </si>
  <si>
    <t>9) PETAGNA Andrea</t>
  </si>
  <si>
    <t>10) BERARDI Domenico</t>
  </si>
  <si>
    <t>11) MILIK Arkadiusz</t>
  </si>
  <si>
    <t>12) PERIN Mattia</t>
  </si>
  <si>
    <t>13) PINAMONTI Andrea</t>
  </si>
  <si>
    <t>14) BABACAR Khouma El</t>
  </si>
  <si>
    <t>15) BARAK Antonin</t>
  </si>
  <si>
    <t>16) ÜNDER Cengiz</t>
  </si>
  <si>
    <t>17) SCHONE Lasse</t>
  </si>
  <si>
    <t>18) RINCON Tomas</t>
  </si>
  <si>
    <t>19) GUNTER Koray</t>
  </si>
  <si>
    <t>20) TROOST-EKONG William</t>
  </si>
  <si>
    <t>21) CACERES Martìn</t>
  </si>
  <si>
    <t>1) MUSSO Juan</t>
  </si>
  <si>
    <t>2) DARMIAN Matteo</t>
  </si>
  <si>
    <t>3) RRAHMANI Amir</t>
  </si>
  <si>
    <t>4) RADU Stefan</t>
  </si>
  <si>
    <t>5) MILINKOVIC Sergej</t>
  </si>
  <si>
    <t>6) FREULER Remo</t>
  </si>
  <si>
    <t>7) FOFANA Seko</t>
  </si>
  <si>
    <t>8) PELLEGRINI Lorenzo</t>
  </si>
  <si>
    <t>9) PASALIC Mario</t>
  </si>
  <si>
    <t>10) HIGUAIN Gonzalo</t>
  </si>
  <si>
    <t>11) INSIGNE Lorenzo</t>
  </si>
  <si>
    <t>12) CRAGNO Alessio</t>
  </si>
  <si>
    <t>13) SKORUPSKI Lukasz</t>
  </si>
  <si>
    <t>14) FAVILLI Andrea</t>
  </si>
  <si>
    <t>15) ESPOSITO Sebastiano</t>
  </si>
  <si>
    <t>16) YOUNG Ashley</t>
  </si>
  <si>
    <t>17) AMRABAT Sofyan</t>
  </si>
  <si>
    <t>18) BENASSI Marco</t>
  </si>
  <si>
    <t>19) BERENGUER Alex</t>
  </si>
  <si>
    <t>20) SPINAZZOLA Leonardo</t>
  </si>
  <si>
    <t>21) DANILO Larangeira</t>
  </si>
  <si>
    <t>1) CONSIGLI Andrea</t>
  </si>
  <si>
    <t>2) DE SILVESTRI Lorenzo</t>
  </si>
  <si>
    <t>3) SMALLING Chris</t>
  </si>
  <si>
    <t>4) PEZZELLA German</t>
  </si>
  <si>
    <t>5) CALLEJON Jose Maria</t>
  </si>
  <si>
    <t>6) GOMEZ Alejandro</t>
  </si>
  <si>
    <t>7) RIBERY Franck</t>
  </si>
  <si>
    <t>8) DOUGLAS COSTA de Souza</t>
  </si>
  <si>
    <t>9) IBRAHIMOVIC Zlatan</t>
  </si>
  <si>
    <t>10) MERTENS Dries</t>
  </si>
  <si>
    <t>11) CORREA Carlos Joaquin</t>
  </si>
  <si>
    <t>12) DRAGOWSKI Bartlomiej</t>
  </si>
  <si>
    <t>13) LAZZARI Manuel</t>
  </si>
  <si>
    <t>14) CUADRADO Juan</t>
  </si>
  <si>
    <t>15) VELOSO Miguel</t>
  </si>
  <si>
    <t>16) CASTROVILLI Gaetano</t>
  </si>
  <si>
    <t>17) BANI Mattia</t>
  </si>
  <si>
    <t>18) CALABRIA Davide</t>
  </si>
  <si>
    <t>19) OKAKA Stefano</t>
  </si>
  <si>
    <t>20) POLITANO Matteo</t>
  </si>
  <si>
    <t>21) SANSONE Nicola</t>
  </si>
  <si>
    <t>1) GOLLINI Pierluigi</t>
  </si>
  <si>
    <t>2) LARSEN Jens Stryger</t>
  </si>
  <si>
    <t>3) ALVES Bruno</t>
  </si>
  <si>
    <t>4) FERRARI Gianmarco</t>
  </si>
  <si>
    <t>5) NANDEZ Nahitan</t>
  </si>
  <si>
    <t>6) BRUGMAN Gaston</t>
  </si>
  <si>
    <t>7) BARELLA Nicolò</t>
  </si>
  <si>
    <t>8) DUNCAN Alfred</t>
  </si>
  <si>
    <t>9) LUKAKU Romelu</t>
  </si>
  <si>
    <t>10) MARTINEZ Lautaro</t>
  </si>
  <si>
    <t>11) BARROW Musa</t>
  </si>
  <si>
    <t>12) GABRIEL Vasconcelos Ferreira</t>
  </si>
  <si>
    <t>13) FALCO Filippo</t>
  </si>
  <si>
    <t>14) ZAZA Simone</t>
  </si>
  <si>
    <t>15) LLORENTE Fernando</t>
  </si>
  <si>
    <t>16) ELMAS Eljif</t>
  </si>
  <si>
    <t>17) MEDEL Gary</t>
  </si>
  <si>
    <t>18) OBIANG Pedro</t>
  </si>
  <si>
    <t>19) MANOLAS Konstantinos</t>
  </si>
  <si>
    <t>20) YOSHIDA Maya</t>
  </si>
  <si>
    <t>21) RISPOLI Andrea</t>
  </si>
  <si>
    <t>*</t>
  </si>
  <si>
    <t>2) MANOLAS Konstantinos</t>
  </si>
  <si>
    <t>7) PESSINA Matteo</t>
  </si>
  <si>
    <t>10) BARROW Musa</t>
  </si>
  <si>
    <t>11) ZAZA Simone</t>
  </si>
  <si>
    <t>13) MARTINEZ Lautaro</t>
  </si>
  <si>
    <t>14) FALCO Filippo</t>
  </si>
  <si>
    <t>19) LARSEN Jens Stryger</t>
  </si>
  <si>
    <t>1) LOPEZ Pau</t>
  </si>
  <si>
    <t>3) BANI Mattia</t>
  </si>
  <si>
    <t>4) SKRINIAR Milan</t>
  </si>
  <si>
    <t>5) LAZZARI Manuel</t>
  </si>
  <si>
    <t>7) CASTROVILLI Gaetano</t>
  </si>
  <si>
    <t>8) RIBERY Franck</t>
  </si>
  <si>
    <t>11) OKAKA Stefano</t>
  </si>
  <si>
    <t>13) CONSIGLI Andrea</t>
  </si>
  <si>
    <t>14) DOUGLAS COSTA de Souza</t>
  </si>
  <si>
    <t>15) CALLEJON Jose Maria</t>
  </si>
  <si>
    <t>16) CUADRADO Juan</t>
  </si>
  <si>
    <t>17) VELOSO Miguel</t>
  </si>
  <si>
    <t>18) LUIZ FELIPE Ramos Marchi</t>
  </si>
  <si>
    <t>19) CALABRIA Davide</t>
  </si>
  <si>
    <t>2) SPINAZZOLA Leonardo</t>
  </si>
  <si>
    <t>6) PELLEGRINI Lorenzo</t>
  </si>
  <si>
    <t>8) PASALIC Mario</t>
  </si>
  <si>
    <t>9) IMMOBILE Ciro</t>
  </si>
  <si>
    <t>10) CAICEDO Felipe</t>
  </si>
  <si>
    <t>11) HIGUAIN Gonzalo</t>
  </si>
  <si>
    <t>14) INSIGNE Lorenzo</t>
  </si>
  <si>
    <t>15) BERENGUER Alex</t>
  </si>
  <si>
    <t>16) FREULER Remo</t>
  </si>
  <si>
    <t>17) YOUNG Ashley</t>
  </si>
  <si>
    <t>18) AMRABAT Sofyan</t>
  </si>
  <si>
    <t>19) DANILO Larangeira</t>
  </si>
  <si>
    <t>20) KLAVAN Ragnar</t>
  </si>
  <si>
    <t>21) DARMIAN Matteo</t>
  </si>
  <si>
    <t>5) CACERES Martìn</t>
  </si>
  <si>
    <t>7) RINCON Tomas</t>
  </si>
  <si>
    <t>11) VLAHOVIC Dusan</t>
  </si>
  <si>
    <t>13) MILIK Arkadiusz</t>
  </si>
  <si>
    <t>14) PINAMONTI Andrea</t>
  </si>
  <si>
    <t>15) ÜNDER Cengiz</t>
  </si>
  <si>
    <t>16) BARAK Antonin</t>
  </si>
  <si>
    <t>17) ROG Marko</t>
  </si>
  <si>
    <t>18) SCHONE Lasse</t>
  </si>
  <si>
    <t>20) BIRAGHI Cristiano</t>
  </si>
  <si>
    <t>21) TROOST-EKONG William</t>
  </si>
  <si>
    <t>1) CRAGNO Alessio</t>
  </si>
  <si>
    <t>2) DANILO Larangeira</t>
  </si>
  <si>
    <t>3) KLAVAN Ragnar</t>
  </si>
  <si>
    <t>4) SPINAZZOLA Leonardo</t>
  </si>
  <si>
    <t>7) PASALIC Mario</t>
  </si>
  <si>
    <t>8) YOUNG Ashley</t>
  </si>
  <si>
    <t>9) HIGUAIN Gonzalo</t>
  </si>
  <si>
    <t>10) INSIGNE Lorenzo</t>
  </si>
  <si>
    <t>11) IMMOBILE Ciro</t>
  </si>
  <si>
    <t>12) MUSSO Juan</t>
  </si>
  <si>
    <t>13) CAICEDO Felipe</t>
  </si>
  <si>
    <t>18) FOFANA Seko</t>
  </si>
  <si>
    <t>20) CHIELLINI Giorgio</t>
  </si>
  <si>
    <t>21) RRAHMANI Amir</t>
  </si>
  <si>
    <t>3) PEZZELLA German</t>
  </si>
  <si>
    <t>4) SMALLING Chris</t>
  </si>
  <si>
    <t>5) GOMEZ Alejandro</t>
  </si>
  <si>
    <t>6) DOUGLAS COSTA de Souza</t>
  </si>
  <si>
    <t>7) CALLEJON Jose Maria</t>
  </si>
  <si>
    <t>9) CASTROVILLI Gaetano</t>
  </si>
  <si>
    <t>10) IBRAHIMOVIC Zlatan</t>
  </si>
  <si>
    <t>11) MERTENS Dries</t>
  </si>
  <si>
    <t>15) LAZZARI Manuel</t>
  </si>
  <si>
    <t>16) VELOSO Miguel</t>
  </si>
  <si>
    <t>17) MOSES Victor</t>
  </si>
  <si>
    <t>18) SKRINIAR Milan</t>
  </si>
  <si>
    <t>19) LUIZ FELIPE Ramos Marchi</t>
  </si>
  <si>
    <t>20) BANI Mattia</t>
  </si>
  <si>
    <t>21) CALABRIA Davide</t>
  </si>
  <si>
    <t>insigne</t>
  </si>
  <si>
    <t>immobile</t>
  </si>
  <si>
    <t>pasalic</t>
  </si>
  <si>
    <t>pellegrini</t>
  </si>
  <si>
    <t>cragno</t>
  </si>
  <si>
    <t>GOL</t>
  </si>
  <si>
    <t>mertens</t>
  </si>
  <si>
    <t>ibrahimovic</t>
  </si>
  <si>
    <t>ribery</t>
  </si>
  <si>
    <t>gomez</t>
  </si>
  <si>
    <t>douglas costa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</si>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</sst>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Font="1" applyAlignment="1"/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riocalvi/Documents/Lavoro/Legadeglizii/www/custom/competizioni_19_20/campionato/Formazioni_claus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Voti_1"/>
      <sheetName val="2"/>
      <sheetName val="Voti_2"/>
      <sheetName val="3"/>
      <sheetName val="Voti_3"/>
      <sheetName val="4"/>
      <sheetName val="Voti_4"/>
      <sheetName val="5"/>
      <sheetName val="Voti_5"/>
      <sheetName val="6"/>
      <sheetName val="Voti_6"/>
      <sheetName val="7"/>
      <sheetName val="Voti_7"/>
      <sheetName val="8"/>
      <sheetName val="Voti_8"/>
      <sheetName val="9"/>
      <sheetName val="Voti_9"/>
      <sheetName val="10"/>
      <sheetName val="Voti_10"/>
      <sheetName val="11"/>
      <sheetName val="Voti_11"/>
      <sheetName val="12"/>
      <sheetName val="Voti_12"/>
      <sheetName val="13"/>
      <sheetName val="Voti_13"/>
      <sheetName val="14"/>
      <sheetName val="Voti_14"/>
      <sheetName val="15"/>
      <sheetName val="Voti_15"/>
      <sheetName val="16"/>
      <sheetName val="Voti_16"/>
      <sheetName val="17"/>
      <sheetName val="Voti_17"/>
      <sheetName val="18"/>
      <sheetName val="Voti_18"/>
      <sheetName val="Elenco_giocatori_ruo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GOLLINI Pierluigi</v>
          </cell>
          <cell r="C2" t="str">
            <v>ATALANTA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ROSSI Francesco</v>
          </cell>
          <cell r="C3" t="str">
            <v>ATALANTA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SPORTIELLO Marco</v>
          </cell>
          <cell r="C4" t="str">
            <v>ATALANTA</v>
          </cell>
          <cell r="D4">
            <v>6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6</v>
          </cell>
        </row>
        <row r="5">
          <cell r="B5" t="str">
            <v>ARANA Guilherme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BELLANOVA Raoul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CALDARA Mattia</v>
          </cell>
          <cell r="C7" t="str">
            <v>ATALANTA</v>
          </cell>
          <cell r="D7">
            <v>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</v>
          </cell>
        </row>
        <row r="8">
          <cell r="B8" t="str">
            <v>CASTAGNE Timothy</v>
          </cell>
          <cell r="C8" t="str">
            <v>ATALANTA</v>
          </cell>
          <cell r="D8">
            <v>6.5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6.5</v>
          </cell>
        </row>
        <row r="9">
          <cell r="B9" t="str">
            <v>CZYBORRA Lennart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B11" t="str">
            <v>GOSENS Robin</v>
          </cell>
          <cell r="C11" t="str">
            <v>ATALANTA</v>
          </cell>
          <cell r="D11">
            <v>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6</v>
          </cell>
        </row>
        <row r="12">
          <cell r="B12" t="str">
            <v>HATEBOER Hans</v>
          </cell>
          <cell r="C12" t="str">
            <v>ATALANTA</v>
          </cell>
          <cell r="D12">
            <v>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5.5</v>
          </cell>
        </row>
        <row r="13">
          <cell r="B13" t="str">
            <v>PALOMINO José Luis</v>
          </cell>
          <cell r="C13" t="str">
            <v>ATALANTA</v>
          </cell>
          <cell r="D13">
            <v>7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</v>
          </cell>
          <cell r="L13">
            <v>0</v>
          </cell>
          <cell r="M13">
            <v>0</v>
          </cell>
          <cell r="N13">
            <v>6.5</v>
          </cell>
        </row>
        <row r="14">
          <cell r="B14" t="str">
            <v>SKRTEL Martin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SUTALO Bosko</v>
          </cell>
          <cell r="C15" t="str">
            <v>ATALANTA</v>
          </cell>
          <cell r="D15">
            <v>6.5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6.5</v>
          </cell>
        </row>
        <row r="16">
          <cell r="B16" t="str">
            <v>TOLOI Rafael</v>
          </cell>
          <cell r="C16" t="str">
            <v>ATALANTA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VARNIER Marco</v>
          </cell>
          <cell r="C17" t="str">
            <v>ATALANTA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DE ROON Marten</v>
          </cell>
          <cell r="C18" t="str">
            <v>ATALANTA</v>
          </cell>
          <cell r="D18">
            <v>7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7</v>
          </cell>
        </row>
        <row r="19">
          <cell r="B19" t="str">
            <v>FREULER Remo</v>
          </cell>
          <cell r="C19" t="str">
            <v>ATALANTA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>GOMEZ Alejandro</v>
          </cell>
          <cell r="C20" t="str">
            <v>ATALANTA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</v>
          </cell>
        </row>
        <row r="21">
          <cell r="B21" t="str">
            <v>MALINOVSKIY Ruslan</v>
          </cell>
          <cell r="C21" t="str">
            <v>ATALANTA</v>
          </cell>
          <cell r="D21">
            <v>6.5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6.5</v>
          </cell>
        </row>
        <row r="22">
          <cell r="B22" t="str">
            <v>PASALIC Mario</v>
          </cell>
          <cell r="C22" t="str">
            <v>ATALANTA</v>
          </cell>
          <cell r="D22">
            <v>6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6</v>
          </cell>
        </row>
        <row r="23">
          <cell r="B23" t="str">
            <v>TAMEZE Adrien</v>
          </cell>
          <cell r="C23" t="str">
            <v>ATALANTA</v>
          </cell>
          <cell r="D23">
            <v>6.5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6.5</v>
          </cell>
        </row>
        <row r="24">
          <cell r="B24" t="str">
            <v>VALZANIA Luca</v>
          </cell>
          <cell r="C24" t="str">
            <v>ATALANTA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ILICIC Josip</v>
          </cell>
          <cell r="C25" t="str">
            <v>ATALANTA</v>
          </cell>
          <cell r="D25">
            <v>5.5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5.5</v>
          </cell>
        </row>
        <row r="26">
          <cell r="B26" t="str">
            <v>MURIEL Luis</v>
          </cell>
          <cell r="C26" t="str">
            <v>ATALANTA</v>
          </cell>
          <cell r="D26">
            <v>7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10</v>
          </cell>
        </row>
        <row r="27">
          <cell r="B27" t="str">
            <v>PICCOLI Roberto</v>
          </cell>
          <cell r="C27" t="str">
            <v>ATALANTA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TRAORE Amad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ZAPATA Duvan</v>
          </cell>
          <cell r="C29" t="str">
            <v>ATALANTA</v>
          </cell>
          <cell r="D29">
            <v>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6</v>
          </cell>
        </row>
        <row r="30">
          <cell r="B30" t="str">
            <v>BREZA Sebastian</v>
          </cell>
          <cell r="C30" t="str">
            <v>BOLOGNA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DA COSTA Angelo</v>
          </cell>
          <cell r="C31" t="str">
            <v>BOLOGNA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SARR Mouhamadou</v>
          </cell>
          <cell r="C32" t="str">
            <v>BOLOGNA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SKORUPSKI Lukasz</v>
          </cell>
          <cell r="C33" t="str">
            <v>BOLOGNA</v>
          </cell>
          <cell r="D33">
            <v>8</v>
          </cell>
          <cell r="E33">
            <v>0</v>
          </cell>
          <cell r="F33">
            <v>1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10</v>
          </cell>
        </row>
        <row r="34">
          <cell r="B34" t="str">
            <v>BANI Mattia</v>
          </cell>
          <cell r="C34" t="str">
            <v>BOLOGNA</v>
          </cell>
          <cell r="D34">
            <v>6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</v>
          </cell>
        </row>
        <row r="35">
          <cell r="B35" t="str">
            <v>CALABRESI Arturo</v>
          </cell>
          <cell r="C35" t="str">
            <v>BOLOGNA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 t="str">
            <v>CORBO Gabriele</v>
          </cell>
          <cell r="C36" t="str">
            <v>BOLOGNA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DANILO Larangeira</v>
          </cell>
          <cell r="C37" t="str">
            <v>BOLOGNA</v>
          </cell>
          <cell r="D37">
            <v>6.5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</v>
          </cell>
          <cell r="L37">
            <v>0</v>
          </cell>
          <cell r="M37">
            <v>0</v>
          </cell>
          <cell r="N37">
            <v>6</v>
          </cell>
        </row>
        <row r="38">
          <cell r="B38" t="str">
            <v>DENSWIL Stefano</v>
          </cell>
          <cell r="C38" t="str">
            <v>BOLOGNA</v>
          </cell>
          <cell r="D38">
            <v>6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6</v>
          </cell>
        </row>
        <row r="39">
          <cell r="B39" t="str">
            <v>DIJKS Mitchell</v>
          </cell>
          <cell r="C39" t="str">
            <v>BOLOGNA</v>
          </cell>
          <cell r="D39">
            <v>5.5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5.5</v>
          </cell>
        </row>
        <row r="40">
          <cell r="B40" t="str">
            <v>EL KAOUAKIBI Hamza</v>
          </cell>
          <cell r="C40" t="str">
            <v>BOLOGNA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MBAYE Ibrahima</v>
          </cell>
          <cell r="C41" t="str">
            <v>BOLOGNA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TOMIYASU Takehiro</v>
          </cell>
          <cell r="C42" t="str">
            <v>BOLOGNA</v>
          </cell>
          <cell r="D42">
            <v>5.5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5.5</v>
          </cell>
        </row>
        <row r="43">
          <cell r="B43" t="str">
            <v>DOMINGUEZ Nicolas</v>
          </cell>
          <cell r="C43" t="str">
            <v>BOLOGNA</v>
          </cell>
          <cell r="D43">
            <v>7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0</v>
          </cell>
          <cell r="N43">
            <v>8</v>
          </cell>
        </row>
        <row r="44">
          <cell r="B44" t="str">
            <v>DONSAH Godfred</v>
          </cell>
          <cell r="C44" t="str">
            <v>BOLOGNA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DZEMAILI Blerim</v>
          </cell>
          <cell r="C45" t="str">
            <v>BOLOGNA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KINGSLEY Michael</v>
          </cell>
          <cell r="C46" t="str">
            <v>BOLOGNA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KREJCI Ladislav</v>
          </cell>
          <cell r="C47" t="str">
            <v>BOLOGNA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MEDEL Gary</v>
          </cell>
          <cell r="C48" t="str">
            <v>BOLOGNA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NAGY Adam</v>
          </cell>
          <cell r="C49" t="str">
            <v>BOLOGNA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POLI Andrea</v>
          </cell>
          <cell r="C50" t="str">
            <v>BOLOGNA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SCHOUTEN Jerdy</v>
          </cell>
          <cell r="C51" t="str">
            <v>BOLOGNA</v>
          </cell>
          <cell r="D51">
            <v>7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7</v>
          </cell>
        </row>
        <row r="52">
          <cell r="B52" t="str">
            <v>SORIANO Roberto</v>
          </cell>
          <cell r="C52" t="str">
            <v>BOLOGNA</v>
          </cell>
          <cell r="D52">
            <v>5.5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1</v>
          </cell>
          <cell r="M52">
            <v>0</v>
          </cell>
          <cell r="N52">
            <v>4.5</v>
          </cell>
        </row>
        <row r="53">
          <cell r="B53" t="str">
            <v>SVANBERG Mattias</v>
          </cell>
          <cell r="C53" t="str">
            <v>BOLOGNA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BARROW Musa</v>
          </cell>
          <cell r="C54" t="str">
            <v>BOLOGNA</v>
          </cell>
          <cell r="D54">
            <v>7.5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10.5</v>
          </cell>
        </row>
        <row r="55">
          <cell r="B55" t="str">
            <v>FALCINELLI Diego</v>
          </cell>
          <cell r="C55" t="str">
            <v>BOLOGNA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FALLETTI Cesar</v>
          </cell>
          <cell r="C56" t="str">
            <v>BOLOGNA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JUWARA Musa</v>
          </cell>
          <cell r="C57" t="str">
            <v>BOLOGNA</v>
          </cell>
          <cell r="D57">
            <v>8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10.5</v>
          </cell>
        </row>
        <row r="58">
          <cell r="B58" t="str">
            <v>ORSOLINI Riccardo</v>
          </cell>
          <cell r="C58" t="str">
            <v>BOLOGNA</v>
          </cell>
          <cell r="D58">
            <v>5.5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5.5</v>
          </cell>
        </row>
        <row r="59">
          <cell r="B59" t="str">
            <v>PALACIO Rodrigo</v>
          </cell>
          <cell r="C59" t="str">
            <v>BOLOGNA</v>
          </cell>
          <cell r="D59">
            <v>6.5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6</v>
          </cell>
        </row>
        <row r="60">
          <cell r="B60" t="str">
            <v>SANSONE Nicola</v>
          </cell>
          <cell r="C60" t="str">
            <v>BOLOGNA</v>
          </cell>
          <cell r="D60">
            <v>5.5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5.5</v>
          </cell>
        </row>
        <row r="61">
          <cell r="B61" t="str">
            <v>SANTANDER Federico</v>
          </cell>
          <cell r="C61" t="str">
            <v>BOLOGNA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B62" t="str">
            <v>SHEHU Kristo</v>
          </cell>
          <cell r="C62" t="str">
            <v>BOLOGNA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SKOV OLSEN Andreas</v>
          </cell>
          <cell r="C63" t="str">
            <v>BOLOGNA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ALFONSO Enrico</v>
          </cell>
          <cell r="C64" t="str">
            <v>BRESCIA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ANDRENACCI Lorenzo</v>
          </cell>
          <cell r="C65" t="str">
            <v>BRESCIA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JORONEN Jesse</v>
          </cell>
          <cell r="C66" t="str">
            <v>BRESCIA</v>
          </cell>
          <cell r="D66">
            <v>6.5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6.5</v>
          </cell>
        </row>
        <row r="67">
          <cell r="B67" t="str">
            <v>CHANCELLOR Jhon</v>
          </cell>
          <cell r="C67" t="str">
            <v>BRESCIA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CISTANA Andrea</v>
          </cell>
          <cell r="C68" t="str">
            <v>BRESCIA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CURCIO Felipe</v>
          </cell>
          <cell r="C69" t="str">
            <v>BRESCIA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GASTALDELLO Daniele</v>
          </cell>
          <cell r="C70" t="str">
            <v>BRESCIA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MANGRAVITI Massimiliano</v>
          </cell>
          <cell r="C71" t="str">
            <v>BRESCIA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MARTELLA Bruno</v>
          </cell>
          <cell r="C72" t="str">
            <v>BRESCIA</v>
          </cell>
          <cell r="D72">
            <v>6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</v>
          </cell>
          <cell r="L72">
            <v>0</v>
          </cell>
          <cell r="M72">
            <v>0</v>
          </cell>
          <cell r="N72">
            <v>5.5</v>
          </cell>
        </row>
        <row r="73">
          <cell r="B73" t="str">
            <v>MATEJU Ales</v>
          </cell>
          <cell r="C73" t="str">
            <v>BRESCIA</v>
          </cell>
          <cell r="D73">
            <v>6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6</v>
          </cell>
        </row>
        <row r="74">
          <cell r="B74" t="str">
            <v>PAPETTI Andrea</v>
          </cell>
          <cell r="C74" t="str">
            <v>BRESCIA</v>
          </cell>
          <cell r="D74">
            <v>7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</v>
          </cell>
          <cell r="L74">
            <v>0</v>
          </cell>
          <cell r="M74">
            <v>0</v>
          </cell>
          <cell r="N74" t="e">
            <v>#N/A</v>
          </cell>
        </row>
        <row r="75">
          <cell r="B75" t="str">
            <v>SABELLI Stefano</v>
          </cell>
          <cell r="C75" t="str">
            <v>BRESCIA</v>
          </cell>
          <cell r="D75">
            <v>5.5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5.5</v>
          </cell>
        </row>
        <row r="76">
          <cell r="B76" t="str">
            <v>SEMPRINI Alessandro</v>
          </cell>
          <cell r="C76" t="str">
            <v>BRESCIA</v>
          </cell>
          <cell r="D76">
            <v>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</v>
          </cell>
        </row>
        <row r="77">
          <cell r="B77" t="str">
            <v>BISOLI Dimitri</v>
          </cell>
          <cell r="C77" t="str">
            <v>BRESCIA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BJARNASON Birkir</v>
          </cell>
          <cell r="C78" t="str">
            <v>BRESCIA</v>
          </cell>
          <cell r="D78">
            <v>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6</v>
          </cell>
        </row>
        <row r="79">
          <cell r="B79" t="str">
            <v>DESSENA Daniele</v>
          </cell>
          <cell r="C79" t="str">
            <v>BRESCIA</v>
          </cell>
          <cell r="D79">
            <v>6.5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6.5</v>
          </cell>
        </row>
        <row r="80">
          <cell r="B80" t="str">
            <v>NDOJ Emanuele</v>
          </cell>
          <cell r="C80" t="str">
            <v>BRESCIA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ROMULO Orestes</v>
          </cell>
          <cell r="C81" t="str">
            <v>BRESCIA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SPALEK Nikolas</v>
          </cell>
          <cell r="C82" t="str">
            <v>BRESCIA</v>
          </cell>
          <cell r="D82">
            <v>6.5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</v>
          </cell>
          <cell r="L82">
            <v>0</v>
          </cell>
          <cell r="M82">
            <v>0</v>
          </cell>
          <cell r="N82">
            <v>6</v>
          </cell>
        </row>
        <row r="83">
          <cell r="B83" t="str">
            <v>TONALI Sandro</v>
          </cell>
          <cell r="C83" t="str">
            <v>BRESCIA</v>
          </cell>
          <cell r="D83">
            <v>6.5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0</v>
          </cell>
          <cell r="M83">
            <v>0</v>
          </cell>
          <cell r="N83">
            <v>7.5</v>
          </cell>
        </row>
        <row r="84">
          <cell r="B84" t="str">
            <v>TREMOLADA Luca</v>
          </cell>
          <cell r="C84" t="str">
            <v>BRESCIA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VIVIANI Mattia</v>
          </cell>
          <cell r="C85" t="str">
            <v>BRESCIA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ZMRHAL Jaromir</v>
          </cell>
          <cell r="C86" t="str">
            <v>BRESCIA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B87" t="str">
            <v>AYE Florian</v>
          </cell>
          <cell r="C87" t="str">
            <v>BRESCIA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BALOTELLI Mario</v>
          </cell>
          <cell r="C88" t="str">
            <v>BRESCIA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DONNARUMMA Alfredo</v>
          </cell>
          <cell r="C89" t="str">
            <v>BRESCIA</v>
          </cell>
          <cell r="D89">
            <v>6.5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9.5</v>
          </cell>
        </row>
        <row r="90">
          <cell r="B90" t="str">
            <v>MATRI Alessandro</v>
          </cell>
          <cell r="C90" t="str">
            <v>BRESCIA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MOROSINI Leonardo</v>
          </cell>
          <cell r="C91" t="str">
            <v>BRESCIA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SKRABB Simon</v>
          </cell>
          <cell r="C92" t="str">
            <v>BRESCIA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 t="str">
            <v>TORREGROSSA Ernesto</v>
          </cell>
          <cell r="C93" t="str">
            <v>BRESCIA</v>
          </cell>
          <cell r="D93">
            <v>7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7</v>
          </cell>
        </row>
        <row r="94">
          <cell r="B94" t="str">
            <v>ARESTI Simone</v>
          </cell>
          <cell r="C94" t="str">
            <v>CAGLIARI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 t="str">
            <v>CRAGNO Alessio</v>
          </cell>
          <cell r="C95" t="str">
            <v>CAGLIARI</v>
          </cell>
          <cell r="D95">
            <v>7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6</v>
          </cell>
        </row>
        <row r="96">
          <cell r="B96" t="str">
            <v>OLSEN Robin</v>
          </cell>
          <cell r="C96" t="str">
            <v>CAGLIARI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RAFAEL De Andrade Bittencourt</v>
          </cell>
          <cell r="C97" t="str">
            <v>CAGLIARI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B98" t="str">
            <v>VICARIO Guglielmo</v>
          </cell>
          <cell r="C98" t="str">
            <v>CAGLIARI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CACCIATORE Fabrizio</v>
          </cell>
          <cell r="C99" t="str">
            <v>CAGLIARI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CARBONI Andrea</v>
          </cell>
          <cell r="C100" t="str">
            <v>CAGLIARI</v>
          </cell>
          <cell r="D100">
            <v>5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0</v>
          </cell>
          <cell r="N100" t="e">
            <v>#N/A</v>
          </cell>
        </row>
        <row r="101">
          <cell r="B101" t="str">
            <v>CEPPITELLI Luca</v>
          </cell>
          <cell r="C101" t="str">
            <v>CAGLIARI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 t="str">
            <v>KLAVAN Ragnar</v>
          </cell>
          <cell r="C102" t="str">
            <v>CAGLIARI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LYKOGIANNIS Charalampos</v>
          </cell>
          <cell r="C103" t="str">
            <v>CAGLIARI</v>
          </cell>
          <cell r="D103">
            <v>5.5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5.5</v>
          </cell>
        </row>
        <row r="104">
          <cell r="B104" t="str">
            <v>MATTIELLO Federico</v>
          </cell>
          <cell r="C104" t="str">
            <v>CAGLIARI</v>
          </cell>
          <cell r="D104">
            <v>6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6</v>
          </cell>
        </row>
        <row r="105">
          <cell r="B105" t="str">
            <v>PELLEGRINI Luca</v>
          </cell>
          <cell r="C105" t="str">
            <v>CAGLIARI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 t="str">
            <v>PINNA Simone</v>
          </cell>
          <cell r="C106" t="str">
            <v>CAGLIARI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PISACANE Fabio</v>
          </cell>
          <cell r="C107" t="str">
            <v>CAGLIARI</v>
          </cell>
          <cell r="D107">
            <v>6.5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</v>
          </cell>
          <cell r="L107">
            <v>0</v>
          </cell>
          <cell r="M107">
            <v>0</v>
          </cell>
          <cell r="N107">
            <v>6</v>
          </cell>
        </row>
        <row r="108">
          <cell r="B108" t="str">
            <v>WALUKIEWICZ Sebastian</v>
          </cell>
          <cell r="C108" t="str">
            <v>CAGLIARI</v>
          </cell>
          <cell r="D108">
            <v>5.5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5.5</v>
          </cell>
        </row>
        <row r="109">
          <cell r="B109" t="str">
            <v>BIANCU Roberto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BIRSA Valter</v>
          </cell>
          <cell r="C110" t="str">
            <v>CAGLIARI</v>
          </cell>
          <cell r="D110">
            <v>5.5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5.5</v>
          </cell>
        </row>
        <row r="111">
          <cell r="B111" t="str">
            <v>BRADARIC Filip</v>
          </cell>
          <cell r="C111" t="str">
            <v>CAGLIARI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CIGARINI Luca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FARAGÒ Paolo</v>
          </cell>
          <cell r="C113" t="str">
            <v>CAGLIARI</v>
          </cell>
          <cell r="D113">
            <v>5.5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</row>
        <row r="114">
          <cell r="B114" t="str">
            <v>IONITA Artur</v>
          </cell>
          <cell r="C114" t="str">
            <v>CAGLIARI</v>
          </cell>
          <cell r="D114">
            <v>5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5</v>
          </cell>
        </row>
        <row r="115">
          <cell r="B115" t="str">
            <v>NAINGGOLAN Radja</v>
          </cell>
          <cell r="C115" t="str">
            <v>CAGLIARI</v>
          </cell>
          <cell r="D115">
            <v>6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6</v>
          </cell>
        </row>
        <row r="116">
          <cell r="B116" t="str">
            <v>NANDEZ Nahitan</v>
          </cell>
          <cell r="C116" t="str">
            <v>CAGLIARI</v>
          </cell>
          <cell r="D116">
            <v>6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</v>
          </cell>
          <cell r="L116">
            <v>0</v>
          </cell>
          <cell r="M116">
            <v>0</v>
          </cell>
          <cell r="N116">
            <v>5.5</v>
          </cell>
        </row>
        <row r="117">
          <cell r="B117" t="str">
            <v>OLIVA Christian</v>
          </cell>
          <cell r="C117" t="str">
            <v>CAGLIARI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PEREIRO Gaston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ROG Marko</v>
          </cell>
          <cell r="C119" t="str">
            <v>CAGLIARI</v>
          </cell>
          <cell r="D119">
            <v>6.5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6.5</v>
          </cell>
        </row>
        <row r="120">
          <cell r="B120" t="str">
            <v>DESPODOV Kiril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JOAO PEDRO Geraldino Galvao</v>
          </cell>
          <cell r="C121" t="str">
            <v>CAGLIARI</v>
          </cell>
          <cell r="D121">
            <v>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5</v>
          </cell>
        </row>
        <row r="122">
          <cell r="B122" t="str">
            <v>PALOSCHI Alberto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PAVOLETTI Leonardo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RAGATZU Daniele</v>
          </cell>
          <cell r="C124" t="str">
            <v>CAGLIARI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SIMEONE Giovanni</v>
          </cell>
          <cell r="C125" t="str">
            <v>CAGLIARI</v>
          </cell>
          <cell r="D125">
            <v>7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7</v>
          </cell>
        </row>
        <row r="126">
          <cell r="B126" t="str">
            <v>BRANCOLINI Federico</v>
          </cell>
          <cell r="C126" t="str">
            <v>FIORENTINA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DRAGOWSKI Bartlomiej</v>
          </cell>
          <cell r="C127" t="str">
            <v>FIORENTINA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B128" t="str">
            <v>GHIDOTTI Simone</v>
          </cell>
          <cell r="C128" t="str">
            <v>FIORENTINA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TERRACCIANO Pietro</v>
          </cell>
          <cell r="C129" t="str">
            <v>FIORENTINA</v>
          </cell>
          <cell r="D129">
            <v>6.5</v>
          </cell>
          <cell r="E129">
            <v>0</v>
          </cell>
          <cell r="F129">
            <v>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5.5</v>
          </cell>
        </row>
        <row r="130">
          <cell r="B130" t="str">
            <v>CACERES Martìn</v>
          </cell>
          <cell r="C130" t="str">
            <v>FIORENTINA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B131" t="str">
            <v>CECCHERINI Federico</v>
          </cell>
          <cell r="C131" t="str">
            <v>FIORENTINA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DALBERT Henrique</v>
          </cell>
          <cell r="C132" t="str">
            <v>FIORENTINA</v>
          </cell>
          <cell r="D132">
            <v>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6</v>
          </cell>
        </row>
        <row r="133">
          <cell r="B133" t="str">
            <v>HANCKO David</v>
          </cell>
          <cell r="C133" t="str">
            <v>FIORENTINA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HRISTOV Petko</v>
          </cell>
          <cell r="C134" t="str">
            <v>FIORENTINA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IGOR JULIO dos Santos de Paulo</v>
          </cell>
          <cell r="C135" t="str">
            <v>FIORENTINA</v>
          </cell>
          <cell r="D135">
            <v>6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1</v>
          </cell>
          <cell r="L135">
            <v>0</v>
          </cell>
          <cell r="M135">
            <v>0</v>
          </cell>
          <cell r="N135">
            <v>5.5</v>
          </cell>
        </row>
        <row r="136">
          <cell r="B136" t="str">
            <v>LIROLA Pol</v>
          </cell>
          <cell r="C136" t="str">
            <v>FIORENTINA</v>
          </cell>
          <cell r="D136">
            <v>6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</v>
          </cell>
        </row>
        <row r="137">
          <cell r="B137" t="str">
            <v>MILENKOVIC Nikola</v>
          </cell>
          <cell r="C137" t="str">
            <v>FIORENTINA</v>
          </cell>
          <cell r="D137">
            <v>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</v>
          </cell>
          <cell r="L137">
            <v>0</v>
          </cell>
          <cell r="M137">
            <v>0</v>
          </cell>
          <cell r="N137">
            <v>5.5</v>
          </cell>
        </row>
        <row r="138">
          <cell r="B138" t="str">
            <v>OLIVERA Maximiliano</v>
          </cell>
          <cell r="C138" t="str">
            <v>FIORENTINA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PEZZELLA German</v>
          </cell>
          <cell r="C139" t="str">
            <v>FIORENTINA</v>
          </cell>
          <cell r="D139">
            <v>6.5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6</v>
          </cell>
        </row>
        <row r="140">
          <cell r="B140" t="str">
            <v>RANIERI Luca</v>
          </cell>
          <cell r="C140" t="str">
            <v>FIORENTINA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RASMUSSEN Jacob</v>
          </cell>
          <cell r="C141" t="str">
            <v>FIORENTINA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B142" t="str">
            <v>TERZIC Aleksa</v>
          </cell>
          <cell r="C142" t="str">
            <v>FIORENTINA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VENUTI Lorenzo</v>
          </cell>
          <cell r="C143" t="str">
            <v>FIORENTINA</v>
          </cell>
          <cell r="D143">
            <v>7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6.5</v>
          </cell>
        </row>
        <row r="144">
          <cell r="B144" t="str">
            <v>VITOR HUGO Franchescoli de Souza</v>
          </cell>
          <cell r="C144" t="str">
            <v>FIORENTINA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AGUDELO Kevin</v>
          </cell>
          <cell r="C145" t="str">
            <v>FIORENTINA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BADELJ Milan</v>
          </cell>
          <cell r="C146" t="str">
            <v>FIORENTINA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 t="str">
            <v>BENASSI Marco</v>
          </cell>
          <cell r="C147" t="str">
            <v>FIORENTINA</v>
          </cell>
          <cell r="D147">
            <v>6.5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6.5</v>
          </cell>
        </row>
        <row r="148">
          <cell r="B148" t="str">
            <v>CASTROVILLI Gaetano</v>
          </cell>
          <cell r="C148" t="str">
            <v>FIORENTINA</v>
          </cell>
          <cell r="D148">
            <v>6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6</v>
          </cell>
        </row>
        <row r="149">
          <cell r="B149" t="str">
            <v>CHIESA Federico</v>
          </cell>
          <cell r="C149" t="str">
            <v>FIORENTINA</v>
          </cell>
          <cell r="D149">
            <v>6.5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6.5</v>
          </cell>
        </row>
        <row r="150">
          <cell r="B150" t="str">
            <v>CRISTOFORO Sebastian</v>
          </cell>
          <cell r="C150" t="str">
            <v>FIORENTINA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 t="str">
            <v>DUNCAN Alfred</v>
          </cell>
          <cell r="C151" t="str">
            <v>FIORENTINA</v>
          </cell>
          <cell r="D151">
            <v>6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6</v>
          </cell>
        </row>
        <row r="152">
          <cell r="B152" t="str">
            <v>GHEZZAL Rachid</v>
          </cell>
          <cell r="C152" t="str">
            <v>FIORENTINA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B153" t="str">
            <v>MEDJA BELOKO Nicky</v>
          </cell>
          <cell r="C153" t="str">
            <v>FIORENTINA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MONTIEL Cristobal</v>
          </cell>
          <cell r="C154" t="str">
            <v>FIORENTINA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PULGAR Erick</v>
          </cell>
          <cell r="C155" t="str">
            <v>FIORENTINA</v>
          </cell>
          <cell r="D155">
            <v>7</v>
          </cell>
          <cell r="E155">
            <v>2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2</v>
          </cell>
          <cell r="N155">
            <v>13</v>
          </cell>
        </row>
        <row r="156">
          <cell r="B156" t="str">
            <v>RIBERY Franck</v>
          </cell>
          <cell r="C156" t="str">
            <v>FIORENTINA</v>
          </cell>
          <cell r="D156">
            <v>6.5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6.5</v>
          </cell>
        </row>
        <row r="157">
          <cell r="B157" t="str">
            <v>ZURKOWSKI Szymon</v>
          </cell>
          <cell r="C157" t="str">
            <v>FIORENTINA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BAEZ Jaime</v>
          </cell>
          <cell r="C158" t="str">
            <v>FIORENTINA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B159" t="str">
            <v>BOATENG Kevin-Prince</v>
          </cell>
          <cell r="C159" t="str">
            <v>FIORENTINA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CUTRONE Patrick</v>
          </cell>
          <cell r="C160" t="str">
            <v>FIORENTINA</v>
          </cell>
          <cell r="D160">
            <v>5.5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</v>
          </cell>
          <cell r="L160">
            <v>0</v>
          </cell>
          <cell r="M160">
            <v>0</v>
          </cell>
          <cell r="N160">
            <v>5</v>
          </cell>
        </row>
        <row r="161">
          <cell r="B161" t="str">
            <v>KOUAMÉ Christian</v>
          </cell>
          <cell r="C161" t="str">
            <v>FIORENTINA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 t="str">
            <v>PEDRO -</v>
          </cell>
          <cell r="C162" t="str">
            <v>FIORENTINA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SOTTIL Riccardo</v>
          </cell>
          <cell r="C163" t="str">
            <v>FIORENTINA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 t="str">
            <v>THEREAU Cyril</v>
          </cell>
          <cell r="C164" t="str">
            <v>FIORENTINA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VLAHOVIC Dusan</v>
          </cell>
          <cell r="C165" t="str">
            <v>FIORENTINA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ICHAZO Salvador</v>
          </cell>
          <cell r="C166" t="str">
            <v>GENOA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</row>
        <row r="167">
          <cell r="B167" t="str">
            <v>JANDREI Chitolina Carniel</v>
          </cell>
          <cell r="C167" t="str">
            <v>GENOA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MARCHETTI Federico</v>
          </cell>
          <cell r="C168" t="str">
            <v>GENOA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 t="str">
            <v>PERIN Mattia</v>
          </cell>
          <cell r="C169" t="str">
            <v>GENOA</v>
          </cell>
          <cell r="D169">
            <v>6.5</v>
          </cell>
          <cell r="E169">
            <v>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4.5</v>
          </cell>
        </row>
        <row r="170">
          <cell r="B170" t="str">
            <v>VODISEK Rok</v>
          </cell>
          <cell r="C170" t="str">
            <v>GENOA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ANKERSEN Peter</v>
          </cell>
          <cell r="C171" t="str">
            <v>GENOA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BARRECA Antonio</v>
          </cell>
          <cell r="C172" t="str">
            <v>GENOA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 t="str">
            <v>BIRASCHI Davide</v>
          </cell>
          <cell r="C173" t="str">
            <v>GENOA</v>
          </cell>
          <cell r="D173">
            <v>6.5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6.5</v>
          </cell>
        </row>
        <row r="174">
          <cell r="B174" t="str">
            <v>CANDELA Antonio</v>
          </cell>
          <cell r="C174" t="str">
            <v>GENOA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CRISCITO Domenico</v>
          </cell>
          <cell r="C175" t="str">
            <v>GENOA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EL YAMIQ Jawad</v>
          </cell>
          <cell r="C176" t="str">
            <v>GENOA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GHIGLIONE Paolo</v>
          </cell>
          <cell r="C177" t="str">
            <v>GENOA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GOLDANIGA Edoardo</v>
          </cell>
          <cell r="C178" t="str">
            <v>GENOA</v>
          </cell>
          <cell r="D178">
            <v>6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5.5</v>
          </cell>
        </row>
        <row r="179">
          <cell r="B179" t="str">
            <v>JAROSZYNSKI Pawel</v>
          </cell>
          <cell r="C179" t="str">
            <v>GENOA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MASIELLO Andrea</v>
          </cell>
          <cell r="C180" t="str">
            <v>GENOA</v>
          </cell>
          <cell r="D180">
            <v>5.5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5.5</v>
          </cell>
        </row>
        <row r="181">
          <cell r="B181" t="str">
            <v>PAJAC Marko</v>
          </cell>
          <cell r="C181" t="str">
            <v>GENOA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RIZZO Nicholas</v>
          </cell>
          <cell r="C182" t="str">
            <v>GENOA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 t="str">
            <v>ROMERO Cristian</v>
          </cell>
          <cell r="C183" t="str">
            <v>GENOA</v>
          </cell>
          <cell r="D183">
            <v>5.5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5.5</v>
          </cell>
        </row>
        <row r="184">
          <cell r="B184" t="str">
            <v>SOUMAORO Adama</v>
          </cell>
          <cell r="C184" t="str">
            <v>GENOA</v>
          </cell>
          <cell r="D184">
            <v>5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5</v>
          </cell>
        </row>
        <row r="185">
          <cell r="B185" t="str">
            <v>ZAPATA Cristian</v>
          </cell>
          <cell r="C185" t="str">
            <v>GENOA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BEHRAMI Valon</v>
          </cell>
          <cell r="C186" t="str">
            <v>GENOA</v>
          </cell>
          <cell r="D186">
            <v>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5</v>
          </cell>
        </row>
        <row r="187">
          <cell r="B187" t="str">
            <v>CASSATA Francesco</v>
          </cell>
          <cell r="C187" t="str">
            <v>GENOA</v>
          </cell>
          <cell r="D187">
            <v>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5</v>
          </cell>
        </row>
        <row r="188">
          <cell r="B188" t="str">
            <v>ERIKSSON Sebastian</v>
          </cell>
          <cell r="C188" t="str">
            <v>GENOA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B189" t="str">
            <v>HILJEMARK Oscar</v>
          </cell>
          <cell r="C189" t="str">
            <v>GENOA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B190" t="str">
            <v>JAGIELLO Filip</v>
          </cell>
          <cell r="C190" t="str">
            <v>GENOA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LERAGER Lukas</v>
          </cell>
          <cell r="C191" t="str">
            <v>GENOA</v>
          </cell>
          <cell r="D191">
            <v>5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5</v>
          </cell>
        </row>
        <row r="192">
          <cell r="B192" t="str">
            <v>PANDEV Goran</v>
          </cell>
          <cell r="C192" t="str">
            <v>GENOA</v>
          </cell>
          <cell r="D192">
            <v>6.5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10</v>
          </cell>
        </row>
        <row r="193">
          <cell r="B193" t="str">
            <v>RADOVANOVIC Ivan</v>
          </cell>
          <cell r="C193" t="str">
            <v>GENOA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SCHAFER Andras</v>
          </cell>
          <cell r="C194" t="str">
            <v>GENOA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 t="str">
            <v>SCHONE Lasse</v>
          </cell>
          <cell r="C195" t="str">
            <v>GENOA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</row>
        <row r="196">
          <cell r="B196" t="str">
            <v>STURARO Stefano</v>
          </cell>
          <cell r="C196" t="str">
            <v>GENOA</v>
          </cell>
          <cell r="D196">
            <v>5.5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</v>
          </cell>
          <cell r="L196">
            <v>0</v>
          </cell>
          <cell r="M196">
            <v>0</v>
          </cell>
          <cell r="N196">
            <v>5</v>
          </cell>
        </row>
        <row r="197">
          <cell r="B197" t="str">
            <v>ZENNARO Mattia</v>
          </cell>
          <cell r="C197" t="str">
            <v>GENOA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CLEONISE Denilho</v>
          </cell>
          <cell r="C198" t="str">
            <v>GENOA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B199" t="str">
            <v>DESTRO Mattia</v>
          </cell>
          <cell r="C199" t="str">
            <v>GENOA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 t="str">
            <v>FAVILLI Andrea</v>
          </cell>
          <cell r="C200" t="str">
            <v>GENOA</v>
          </cell>
          <cell r="D200">
            <v>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6</v>
          </cell>
        </row>
        <row r="201">
          <cell r="B201" t="str">
            <v>GUMUS Sinan</v>
          </cell>
          <cell r="C201" t="str">
            <v>GENOA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IAGO Falque</v>
          </cell>
          <cell r="C202" t="str">
            <v>GENOA</v>
          </cell>
          <cell r="D202">
            <v>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6</v>
          </cell>
        </row>
        <row r="203">
          <cell r="B203" t="str">
            <v>PARIGINI Vittorio</v>
          </cell>
          <cell r="C203" t="str">
            <v>GENOA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PINAMONTI Andrea</v>
          </cell>
          <cell r="C204" t="str">
            <v>GENOA</v>
          </cell>
          <cell r="D204">
            <v>6.5</v>
          </cell>
          <cell r="E204">
            <v>1</v>
          </cell>
          <cell r="F204">
            <v>0</v>
          </cell>
          <cell r="G204">
            <v>1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6.5</v>
          </cell>
        </row>
        <row r="205">
          <cell r="B205" t="str">
            <v>SANABRIA Antonio</v>
          </cell>
          <cell r="C205" t="str">
            <v>GENOA</v>
          </cell>
          <cell r="D205">
            <v>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5</v>
          </cell>
        </row>
        <row r="206">
          <cell r="B206" t="str">
            <v>BERNI Tommaso</v>
          </cell>
          <cell r="C206" t="str">
            <v>INTER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B207" t="str">
            <v>HANDANOVIC Samir</v>
          </cell>
          <cell r="C207" t="str">
            <v>INTER</v>
          </cell>
          <cell r="D207">
            <v>6</v>
          </cell>
          <cell r="E207">
            <v>0</v>
          </cell>
          <cell r="F207">
            <v>2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4</v>
          </cell>
        </row>
        <row r="208">
          <cell r="B208" t="str">
            <v>PADELLI Daniele</v>
          </cell>
          <cell r="C208" t="str">
            <v>INTER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ASAMOAH Kwadwo</v>
          </cell>
          <cell r="C209" t="str">
            <v>INTER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BASTONI Alessandro</v>
          </cell>
          <cell r="C210" t="str">
            <v>INTER</v>
          </cell>
          <cell r="D210">
            <v>4.5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</v>
          </cell>
          <cell r="M210">
            <v>0</v>
          </cell>
          <cell r="N210">
            <v>3.5</v>
          </cell>
        </row>
        <row r="211">
          <cell r="B211" t="str">
            <v>BIRAGHI Cristiano</v>
          </cell>
          <cell r="C211" t="str">
            <v>INTER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D'AMBROSIO Danilo</v>
          </cell>
          <cell r="C212" t="str">
            <v>INTER</v>
          </cell>
          <cell r="D212">
            <v>5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4.5</v>
          </cell>
        </row>
        <row r="213">
          <cell r="B213" t="str">
            <v>DE VRIJ Stefan</v>
          </cell>
          <cell r="C213" t="str">
            <v>INTER</v>
          </cell>
          <cell r="D213">
            <v>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5</v>
          </cell>
        </row>
        <row r="214">
          <cell r="B214" t="str">
            <v>GODIN Diego</v>
          </cell>
          <cell r="C214" t="str">
            <v>INTER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B215" t="str">
            <v>MIRANDA Joao</v>
          </cell>
          <cell r="C215" t="str">
            <v>INTER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RANOCCHIA Andrea</v>
          </cell>
          <cell r="C216" t="str">
            <v>INTER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SKRINIAR Milan</v>
          </cell>
          <cell r="C217" t="str">
            <v>INTER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B218" t="str">
            <v>AGOUME Lucien</v>
          </cell>
          <cell r="C218" t="str">
            <v>INTER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BARELLA Nicolò</v>
          </cell>
          <cell r="C219" t="str">
            <v>INTER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BORJA VALERO Iglesias</v>
          </cell>
          <cell r="C220" t="str">
            <v>INTER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BROZOVIC Marcelo</v>
          </cell>
          <cell r="C221" t="str">
            <v>INTER</v>
          </cell>
          <cell r="D221">
            <v>5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</v>
          </cell>
        </row>
        <row r="222">
          <cell r="B222" t="str">
            <v>CANDREVA Antonio</v>
          </cell>
          <cell r="C222" t="str">
            <v>INTER</v>
          </cell>
          <cell r="D222">
            <v>6.5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6.5</v>
          </cell>
        </row>
        <row r="223">
          <cell r="B223" t="str">
            <v>ERIKSEN Christian</v>
          </cell>
          <cell r="C223" t="str">
            <v>INTER</v>
          </cell>
          <cell r="D223">
            <v>4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4</v>
          </cell>
        </row>
        <row r="224">
          <cell r="B224" t="str">
            <v>GAGLIARDINI Roberto</v>
          </cell>
          <cell r="C224" t="str">
            <v>INTER</v>
          </cell>
          <cell r="D224">
            <v>4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4</v>
          </cell>
        </row>
        <row r="225">
          <cell r="B225" t="str">
            <v>JOAO MARIO -</v>
          </cell>
          <cell r="C225" t="str">
            <v>INTER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LAZARO Valentino</v>
          </cell>
          <cell r="C226" t="str">
            <v>INTER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MOSES Victor</v>
          </cell>
          <cell r="C227" t="str">
            <v>INTER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B228" t="str">
            <v>PERISIC Ivan</v>
          </cell>
          <cell r="C228" t="str">
            <v>INTER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 t="str">
            <v>SENSI Stefano</v>
          </cell>
          <cell r="C229" t="str">
            <v>INTER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VECINO Matias</v>
          </cell>
          <cell r="C230" t="str">
            <v>INTER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B231" t="str">
            <v>YOUNG Ashley</v>
          </cell>
          <cell r="C231" t="str">
            <v>INTER</v>
          </cell>
          <cell r="D231">
            <v>6.5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6.5</v>
          </cell>
        </row>
        <row r="232">
          <cell r="B232" t="str">
            <v>COLIDIO Facundo</v>
          </cell>
          <cell r="C232" t="str">
            <v>INTER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ESPOSITO Sebastiano</v>
          </cell>
          <cell r="C233" t="str">
            <v>INTER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ICARDI Mauro</v>
          </cell>
          <cell r="C234" t="str">
            <v>INTER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 t="str">
            <v>LONGO Samuele</v>
          </cell>
          <cell r="C235" t="str">
            <v>INTER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B236" t="str">
            <v>LUKAKU Romelu</v>
          </cell>
          <cell r="C236" t="str">
            <v>INTER</v>
          </cell>
          <cell r="D236">
            <v>6.5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9.5</v>
          </cell>
        </row>
        <row r="237">
          <cell r="B237" t="str">
            <v>MARTINEZ Lautaro</v>
          </cell>
          <cell r="C237" t="str">
            <v>INTER</v>
          </cell>
          <cell r="D237">
            <v>4.5</v>
          </cell>
          <cell r="E237">
            <v>0</v>
          </cell>
          <cell r="F237">
            <v>0</v>
          </cell>
          <cell r="G237">
            <v>1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1.5</v>
          </cell>
        </row>
        <row r="238">
          <cell r="B238" t="str">
            <v>PUSCAS George</v>
          </cell>
          <cell r="C238" t="str">
            <v>INTER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B239" t="str">
            <v>SANCHEZ Alexis</v>
          </cell>
          <cell r="C239" t="str">
            <v>INTER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4</v>
          </cell>
        </row>
        <row r="240">
          <cell r="B240" t="str">
            <v>BUFFON Gianluigi</v>
          </cell>
          <cell r="C240" t="str">
            <v>JUVENTUS</v>
          </cell>
          <cell r="D240">
            <v>6.5</v>
          </cell>
          <cell r="E240">
            <v>0</v>
          </cell>
          <cell r="F240">
            <v>1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5.5</v>
          </cell>
        </row>
        <row r="241">
          <cell r="B241" t="str">
            <v>PINSOGLIO Carlo</v>
          </cell>
          <cell r="C241" t="str">
            <v>JUVENTUS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SZCZESNY Wojciech</v>
          </cell>
          <cell r="C242" t="str">
            <v>JUVENTUS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ALEX SANDRO Lobo Silva</v>
          </cell>
          <cell r="C243" t="str">
            <v>JUVENTUS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 t="str">
            <v>BONUCCI Leonardo</v>
          </cell>
          <cell r="C244" t="str">
            <v>JUVENTUS</v>
          </cell>
          <cell r="D244">
            <v>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5.5</v>
          </cell>
        </row>
        <row r="245">
          <cell r="B245" t="str">
            <v>CANCELO Joao</v>
          </cell>
          <cell r="C245" t="str">
            <v>JUVENTUS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CHIELLINI Giorgio</v>
          </cell>
          <cell r="C246" t="str">
            <v>JUVENTUS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 t="str">
            <v>DANILO -</v>
          </cell>
          <cell r="C247" t="str">
            <v>JUVENTUS</v>
          </cell>
          <cell r="D247">
            <v>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6</v>
          </cell>
        </row>
        <row r="248">
          <cell r="B248" t="str">
            <v>DE LIGT Matthijs</v>
          </cell>
          <cell r="C248" t="str">
            <v>JUVENTUS</v>
          </cell>
          <cell r="D248">
            <v>6.5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0</v>
          </cell>
          <cell r="N248">
            <v>6</v>
          </cell>
        </row>
        <row r="249">
          <cell r="B249" t="str">
            <v>DE SCIGLIO Mattia</v>
          </cell>
          <cell r="C249" t="str">
            <v>JUVENTUS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DEMIRAL Merih</v>
          </cell>
          <cell r="C250" t="str">
            <v>JUVENTUS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B251" t="str">
            <v>RUGANI Daniele</v>
          </cell>
          <cell r="C251" t="str">
            <v>JUVENTUS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B252" t="str">
            <v>WESLEY -</v>
          </cell>
          <cell r="C252" t="str">
            <v>JUVENTUS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BENTANCUR Rodrigo</v>
          </cell>
          <cell r="C253" t="str">
            <v>JUVENTUS</v>
          </cell>
          <cell r="D253">
            <v>7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7</v>
          </cell>
        </row>
        <row r="254">
          <cell r="B254" t="str">
            <v>BERNARDESCHI Federico</v>
          </cell>
          <cell r="C254" t="str">
            <v>JUVENTUS</v>
          </cell>
          <cell r="D254">
            <v>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5</v>
          </cell>
        </row>
        <row r="255">
          <cell r="B255" t="str">
            <v>CAN Emre</v>
          </cell>
          <cell r="C255" t="str">
            <v>JUVENTUS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CUADRADO Juan</v>
          </cell>
          <cell r="C256" t="str">
            <v>JUVENTUS</v>
          </cell>
          <cell r="D256">
            <v>6.5</v>
          </cell>
          <cell r="E256">
            <v>1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10</v>
          </cell>
        </row>
        <row r="257">
          <cell r="B257" t="str">
            <v>DOUGLAS COSTA de Souza</v>
          </cell>
          <cell r="C257" t="str">
            <v>JUVENTUS</v>
          </cell>
          <cell r="D257">
            <v>6.5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6.5</v>
          </cell>
        </row>
        <row r="258">
          <cell r="B258" t="str">
            <v>KHEDIRA Sami</v>
          </cell>
          <cell r="C258" t="str">
            <v>JUVENTUS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MATUIDI Blaise</v>
          </cell>
          <cell r="C259" t="str">
            <v>JUVENTUS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6</v>
          </cell>
        </row>
        <row r="260">
          <cell r="B260" t="str">
            <v>PJANIC Miralem</v>
          </cell>
          <cell r="C260" t="str">
            <v>JUVENTUS</v>
          </cell>
          <cell r="D260">
            <v>5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</v>
          </cell>
          <cell r="L260">
            <v>0</v>
          </cell>
          <cell r="M260">
            <v>0</v>
          </cell>
          <cell r="N260">
            <v>4.5</v>
          </cell>
        </row>
        <row r="261">
          <cell r="B261" t="str">
            <v>RABIOT Adrien</v>
          </cell>
          <cell r="C261" t="str">
            <v>JUVENTUS</v>
          </cell>
          <cell r="D261">
            <v>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6</v>
          </cell>
        </row>
        <row r="262">
          <cell r="B262" t="str">
            <v>RAMSEY Aaron</v>
          </cell>
          <cell r="C262" t="str">
            <v>JUVENTUS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B263" t="str">
            <v>DYBALA Paulo</v>
          </cell>
          <cell r="C263" t="str">
            <v>JUVENTUS</v>
          </cell>
          <cell r="D263">
            <v>7</v>
          </cell>
          <cell r="E263">
            <v>1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</v>
          </cell>
          <cell r="L263">
            <v>0</v>
          </cell>
          <cell r="M263">
            <v>0</v>
          </cell>
          <cell r="N263">
            <v>9.5</v>
          </cell>
        </row>
        <row r="264">
          <cell r="B264" t="str">
            <v>HAN Kwang Song</v>
          </cell>
          <cell r="C264" t="str">
            <v>JUVENTUS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B265" t="str">
            <v>HIGUAIN Gonzalo</v>
          </cell>
          <cell r="C265" t="str">
            <v>JUVENTUS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KEAN Moise</v>
          </cell>
          <cell r="C266" t="str">
            <v>JUVENTUS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MANDZUKIC Mario</v>
          </cell>
          <cell r="C267" t="str">
            <v>JUVENTUS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 t="str">
            <v>PJACA Marko</v>
          </cell>
          <cell r="C268" t="str">
            <v>JUVENTUS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RONALDO Cristiano</v>
          </cell>
          <cell r="C269" t="str">
            <v>JUVENTUS</v>
          </cell>
          <cell r="D269">
            <v>7</v>
          </cell>
          <cell r="E269">
            <v>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10</v>
          </cell>
        </row>
        <row r="270">
          <cell r="B270" t="str">
            <v>ADAMONIS Marius</v>
          </cell>
          <cell r="C270" t="str">
            <v>LAZIO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GUERRIERI Guido</v>
          </cell>
          <cell r="C271" t="str">
            <v>LAZIO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 t="str">
            <v>PROTO Silvio</v>
          </cell>
          <cell r="C272" t="str">
            <v>LAZIO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B273" t="str">
            <v>STRAKOSHA Thomas</v>
          </cell>
          <cell r="C273" t="str">
            <v>LAZIO</v>
          </cell>
          <cell r="D273">
            <v>5.5</v>
          </cell>
          <cell r="E273">
            <v>0</v>
          </cell>
          <cell r="F273">
            <v>3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2.5</v>
          </cell>
        </row>
        <row r="274">
          <cell r="B274" t="str">
            <v>ACERBI Francesco</v>
          </cell>
          <cell r="C274" t="str">
            <v>LAZIO</v>
          </cell>
          <cell r="D274">
            <v>5.5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5.5</v>
          </cell>
        </row>
        <row r="275">
          <cell r="B275" t="str">
            <v>ARMINI Nicolo</v>
          </cell>
          <cell r="C275" t="str">
            <v>LAZIO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BASTOS Jacinto Quissanga</v>
          </cell>
          <cell r="C276" t="str">
            <v>LAZIO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B277" t="str">
            <v>DURMISI Riza</v>
          </cell>
          <cell r="C277" t="str">
            <v>LAZIO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LUIZ FELIPE Ramos Marchi</v>
          </cell>
          <cell r="C278" t="str">
            <v>LAZIO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B279" t="str">
            <v>LUKAKU Jordan Zacharie</v>
          </cell>
          <cell r="C279" t="str">
            <v>LAZIO</v>
          </cell>
          <cell r="D279">
            <v>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</v>
          </cell>
          <cell r="L279">
            <v>0</v>
          </cell>
          <cell r="M279">
            <v>0</v>
          </cell>
          <cell r="N279">
            <v>5.5</v>
          </cell>
        </row>
        <row r="280">
          <cell r="B280" t="str">
            <v>MARUSIC Adam</v>
          </cell>
          <cell r="C280" t="str">
            <v>LAZIO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B281" t="str">
            <v>PATRIC Patricio Gabarron Gil</v>
          </cell>
          <cell r="C281" t="str">
            <v>LAZIO</v>
          </cell>
          <cell r="D281">
            <v>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5</v>
          </cell>
        </row>
        <row r="282">
          <cell r="B282" t="str">
            <v>RADU Stefan</v>
          </cell>
          <cell r="C282" t="str">
            <v>LAZIO</v>
          </cell>
          <cell r="D282">
            <v>4.5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4.5</v>
          </cell>
        </row>
        <row r="283">
          <cell r="B283" t="str">
            <v>VAVRO Denis</v>
          </cell>
          <cell r="C283" t="str">
            <v>LAZIO</v>
          </cell>
          <cell r="D283">
            <v>4.5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4.5</v>
          </cell>
        </row>
        <row r="284">
          <cell r="B284" t="str">
            <v>WALLACE Oliveira dos Santos</v>
          </cell>
          <cell r="C284" t="str">
            <v>LAZIO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ANDERSON Andre</v>
          </cell>
          <cell r="C285" t="str">
            <v>LAZIO</v>
          </cell>
          <cell r="D285">
            <v>5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5</v>
          </cell>
        </row>
        <row r="286">
          <cell r="B286" t="str">
            <v>BERISHA Valon</v>
          </cell>
          <cell r="C286" t="str">
            <v>LAZIO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CATALDI Danilo</v>
          </cell>
          <cell r="C287" t="str">
            <v>LAZIO</v>
          </cell>
          <cell r="D287">
            <v>5.5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5.5</v>
          </cell>
        </row>
        <row r="288">
          <cell r="B288" t="str">
            <v>JONY -</v>
          </cell>
          <cell r="C288" t="str">
            <v>LAZIO</v>
          </cell>
          <cell r="D288">
            <v>5.5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5.5</v>
          </cell>
        </row>
        <row r="289">
          <cell r="B289" t="str">
            <v>LAZZARI Manuel</v>
          </cell>
          <cell r="C289" t="str">
            <v>LAZIO</v>
          </cell>
          <cell r="D289">
            <v>5.5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5.5</v>
          </cell>
        </row>
        <row r="290">
          <cell r="B290" t="str">
            <v>LEIVA Lucas</v>
          </cell>
          <cell r="C290" t="str">
            <v>LAZIO</v>
          </cell>
          <cell r="D290">
            <v>5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5</v>
          </cell>
        </row>
        <row r="291">
          <cell r="B291" t="str">
            <v>LUIS ALBERTO Romero Alconchel</v>
          </cell>
          <cell r="C291" t="str">
            <v>LAZIO</v>
          </cell>
          <cell r="D291">
            <v>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5</v>
          </cell>
        </row>
        <row r="292">
          <cell r="B292" t="str">
            <v>LULIC Senad</v>
          </cell>
          <cell r="C292" t="str">
            <v>LAZIO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MILINKOVIC Sergej</v>
          </cell>
          <cell r="C293" t="str">
            <v>LAZIO</v>
          </cell>
          <cell r="D293">
            <v>5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5</v>
          </cell>
        </row>
        <row r="294">
          <cell r="B294" t="str">
            <v>PAROLO Marco</v>
          </cell>
          <cell r="C294" t="str">
            <v>LAZIO</v>
          </cell>
          <cell r="D294">
            <v>5.5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5.5</v>
          </cell>
        </row>
        <row r="295">
          <cell r="B295" t="str">
            <v>BOBBY Adekanye</v>
          </cell>
          <cell r="C295" t="str">
            <v>LAZIO</v>
          </cell>
          <cell r="D295">
            <v>5.5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5.5</v>
          </cell>
        </row>
        <row r="296">
          <cell r="B296" t="str">
            <v>CAICEDO Felipe</v>
          </cell>
          <cell r="C296" t="str">
            <v>LAZIO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B297" t="str">
            <v>CORREA Carlos Joaquin</v>
          </cell>
          <cell r="C297" t="str">
            <v>LAZIO</v>
          </cell>
          <cell r="D297">
            <v>4.5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4.5</v>
          </cell>
        </row>
        <row r="298">
          <cell r="B298" t="str">
            <v>IMMOBILE Ciro</v>
          </cell>
          <cell r="C298" t="str">
            <v>LAZIO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B299" t="str">
            <v>BLEVE Marco</v>
          </cell>
          <cell r="C299" t="str">
            <v>LECCE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B300" t="str">
            <v>GABRIEL Vasconcelos Ferreira</v>
          </cell>
          <cell r="C300" t="str">
            <v>LECCE</v>
          </cell>
          <cell r="D300">
            <v>5.5</v>
          </cell>
          <cell r="E300">
            <v>0</v>
          </cell>
          <cell r="F300">
            <v>4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1.5</v>
          </cell>
        </row>
        <row r="301">
          <cell r="B301" t="str">
            <v>VIGORITO Mauro</v>
          </cell>
          <cell r="C301" t="str">
            <v>LECCE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BENZAR Romario</v>
          </cell>
          <cell r="C302" t="str">
            <v>LECCE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CALDERONI Marco</v>
          </cell>
          <cell r="C303" t="str">
            <v>LECCE</v>
          </cell>
          <cell r="D303">
            <v>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1</v>
          </cell>
          <cell r="K303">
            <v>0</v>
          </cell>
          <cell r="L303">
            <v>0</v>
          </cell>
          <cell r="M303">
            <v>0</v>
          </cell>
          <cell r="N303">
            <v>7</v>
          </cell>
        </row>
        <row r="304">
          <cell r="B304" t="str">
            <v>DELL'ORCO Christian</v>
          </cell>
          <cell r="C304" t="str">
            <v>LECCE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DONATI Giulio</v>
          </cell>
          <cell r="C305" t="str">
            <v>LECCE</v>
          </cell>
          <cell r="D305">
            <v>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6</v>
          </cell>
        </row>
        <row r="306">
          <cell r="B306" t="str">
            <v>DUMANCIC Luka</v>
          </cell>
          <cell r="C306" t="str">
            <v>LECCE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B307" t="str">
            <v>FIAMOZZI Riccardo</v>
          </cell>
          <cell r="C307" t="str">
            <v>LECCE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GALLO Antonino</v>
          </cell>
          <cell r="C308" t="str">
            <v>LECCE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 t="str">
            <v>LUCIONI Fabio</v>
          </cell>
          <cell r="C309" t="str">
            <v>LECCE</v>
          </cell>
          <cell r="D309">
            <v>6</v>
          </cell>
          <cell r="E309">
            <v>1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10</v>
          </cell>
        </row>
        <row r="310">
          <cell r="B310" t="str">
            <v>MECCARIELLO Biagio</v>
          </cell>
          <cell r="C310" t="str">
            <v>LECCE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B311" t="str">
            <v>PAZ Nehuén</v>
          </cell>
          <cell r="C311" t="str">
            <v>LECCE</v>
          </cell>
          <cell r="D311">
            <v>5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</v>
          </cell>
          <cell r="L311">
            <v>0</v>
          </cell>
          <cell r="M311">
            <v>0</v>
          </cell>
          <cell r="N311">
            <v>4.5</v>
          </cell>
        </row>
        <row r="312">
          <cell r="B312" t="str">
            <v>RICCARDI Davide</v>
          </cell>
          <cell r="C312" t="str">
            <v>LECCE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B313" t="str">
            <v>RISPOLI Andrea</v>
          </cell>
          <cell r="C313" t="str">
            <v>LECCE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B314" t="str">
            <v>ROSSETTINI Luca</v>
          </cell>
          <cell r="C314" t="str">
            <v>LECCE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B315" t="str">
            <v>VERA Brayan</v>
          </cell>
          <cell r="C315" t="str">
            <v>LECCE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BARAK Antonin</v>
          </cell>
          <cell r="C316" t="str">
            <v>LECCE</v>
          </cell>
          <cell r="D316">
            <v>6.5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6.5</v>
          </cell>
        </row>
        <row r="317">
          <cell r="B317" t="str">
            <v>DEIOLA Alessandro</v>
          </cell>
          <cell r="C317" t="str">
            <v>LECCE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 t="str">
            <v>HAYE Thom</v>
          </cell>
          <cell r="C318" t="str">
            <v>LECCE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 t="str">
            <v>IMBULA Giannelli</v>
          </cell>
          <cell r="C319" t="str">
            <v>LECCE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 t="str">
            <v>MAJER Zan</v>
          </cell>
          <cell r="C320" t="str">
            <v>LECCE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MANCOSU Marco</v>
          </cell>
          <cell r="C321" t="str">
            <v>LECCE</v>
          </cell>
          <cell r="D321">
            <v>6.5</v>
          </cell>
          <cell r="E321">
            <v>1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</v>
          </cell>
          <cell r="N321">
            <v>9.5</v>
          </cell>
        </row>
        <row r="322">
          <cell r="B322" t="str">
            <v>PETRICCIONE Jacopo</v>
          </cell>
          <cell r="C322" t="str">
            <v>LECCE</v>
          </cell>
          <cell r="D322">
            <v>6.5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</v>
          </cell>
          <cell r="L322">
            <v>0</v>
          </cell>
          <cell r="M322">
            <v>0</v>
          </cell>
          <cell r="N322">
            <v>6</v>
          </cell>
        </row>
        <row r="323">
          <cell r="B323" t="str">
            <v>SAPONARA Riccardo</v>
          </cell>
          <cell r="C323" t="str">
            <v>LECCE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 t="str">
            <v>SHAKHOV Evgen</v>
          </cell>
          <cell r="C324" t="str">
            <v>LECCE</v>
          </cell>
          <cell r="D324">
            <v>5.5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5.5</v>
          </cell>
        </row>
        <row r="325">
          <cell r="B325" t="str">
            <v>TABANELLI Andrea</v>
          </cell>
          <cell r="C325" t="str">
            <v>LECCE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TACHTSIDIS Panagiotis</v>
          </cell>
          <cell r="C326" t="str">
            <v>LECCE</v>
          </cell>
          <cell r="D326">
            <v>6.5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  <cell r="L326">
            <v>0</v>
          </cell>
          <cell r="M326">
            <v>0</v>
          </cell>
          <cell r="N326">
            <v>6</v>
          </cell>
        </row>
        <row r="327">
          <cell r="B327" t="str">
            <v>BABACAR Khouma El</v>
          </cell>
          <cell r="C327" t="str">
            <v>LECCE</v>
          </cell>
          <cell r="D327">
            <v>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</v>
          </cell>
          <cell r="L327">
            <v>0</v>
          </cell>
          <cell r="M327">
            <v>0</v>
          </cell>
          <cell r="N327">
            <v>5.5</v>
          </cell>
        </row>
        <row r="328">
          <cell r="B328" t="str">
            <v>DUBICKAS Edgaras</v>
          </cell>
          <cell r="C328" t="str">
            <v>LECCE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 t="str">
            <v>FALCO Filippo</v>
          </cell>
          <cell r="C329" t="str">
            <v>LECCE</v>
          </cell>
          <cell r="D329">
            <v>5.5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5.5</v>
          </cell>
        </row>
        <row r="330">
          <cell r="B330" t="str">
            <v>FARIAS Diego</v>
          </cell>
          <cell r="C330" t="str">
            <v>LECCE</v>
          </cell>
          <cell r="D330">
            <v>5.5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5.5</v>
          </cell>
        </row>
        <row r="331">
          <cell r="B331" t="str">
            <v>LA MANTIA Andrea</v>
          </cell>
          <cell r="C331" t="str">
            <v>LECCE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 t="str">
            <v>LAPADULA Gianluca</v>
          </cell>
          <cell r="C332" t="str">
            <v>LECCE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LO FASO Simone</v>
          </cell>
          <cell r="C333" t="str">
            <v>LECCE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B334" t="str">
            <v>BEGOVIC Asmir</v>
          </cell>
          <cell r="C334" t="str">
            <v>MILAN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B335" t="str">
            <v>DONNARUMMA Antonio</v>
          </cell>
          <cell r="C335" t="str">
            <v>MILAN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DONNARUMMA Gianluigi</v>
          </cell>
          <cell r="C336" t="str">
            <v>MILAN</v>
          </cell>
          <cell r="D336">
            <v>6.5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6.5</v>
          </cell>
        </row>
        <row r="337">
          <cell r="B337" t="str">
            <v>PLIZZARI Alessandro</v>
          </cell>
          <cell r="C337" t="str">
            <v>MILAN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B338" t="str">
            <v>REINA Pepe</v>
          </cell>
          <cell r="C338" t="str">
            <v>MILAN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CALABRIA Davide</v>
          </cell>
          <cell r="C339" t="str">
            <v>MILAN</v>
          </cell>
          <cell r="D339">
            <v>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6</v>
          </cell>
        </row>
        <row r="340">
          <cell r="B340" t="str">
            <v>CONTI Andrea</v>
          </cell>
          <cell r="C340" t="str">
            <v>MILAN</v>
          </cell>
          <cell r="D340">
            <v>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6</v>
          </cell>
        </row>
        <row r="341">
          <cell r="B341" t="str">
            <v>DUARTE Leo</v>
          </cell>
          <cell r="C341" t="str">
            <v>MILAN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GABBIA Matteo</v>
          </cell>
          <cell r="C342" t="str">
            <v>MILAN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HERNÁNDEZ Theo</v>
          </cell>
          <cell r="C343" t="str">
            <v>MILAN</v>
          </cell>
          <cell r="D343">
            <v>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6</v>
          </cell>
        </row>
        <row r="344">
          <cell r="B344" t="str">
            <v>KJAER Simon</v>
          </cell>
          <cell r="C344" t="str">
            <v>MILAN</v>
          </cell>
          <cell r="D344">
            <v>6.5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6.5</v>
          </cell>
        </row>
        <row r="345">
          <cell r="B345" t="str">
            <v>LAXALT Diego</v>
          </cell>
          <cell r="C345" t="str">
            <v>MILAN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MUSACCHIO Mateo</v>
          </cell>
          <cell r="C346" t="str">
            <v>MILAN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RODRIGUEZ Ricardo</v>
          </cell>
          <cell r="C347" t="str">
            <v>MILAN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B348" t="str">
            <v>ROMAGNOLI Alessio</v>
          </cell>
          <cell r="C348" t="str">
            <v>MILAN</v>
          </cell>
          <cell r="D348">
            <v>6.5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6.5</v>
          </cell>
        </row>
        <row r="349">
          <cell r="B349" t="str">
            <v>STRINIC Ivan</v>
          </cell>
          <cell r="C349" t="str">
            <v>MILAN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B350" t="str">
            <v>BENNACER Ismael</v>
          </cell>
          <cell r="C350" t="str">
            <v>MILAN</v>
          </cell>
          <cell r="D350">
            <v>7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7</v>
          </cell>
        </row>
        <row r="351">
          <cell r="B351" t="str">
            <v>BIGLIA Lucas</v>
          </cell>
          <cell r="C351" t="str">
            <v>MILAN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 t="str">
            <v>BONAVENTURA Giacomo</v>
          </cell>
          <cell r="C352" t="str">
            <v>MILAN</v>
          </cell>
          <cell r="D352">
            <v>6.5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0</v>
          </cell>
          <cell r="M352">
            <v>0</v>
          </cell>
          <cell r="N352">
            <v>7.5</v>
          </cell>
        </row>
        <row r="353">
          <cell r="B353" t="str">
            <v>CALHANOGLU Hakan</v>
          </cell>
          <cell r="C353" t="str">
            <v>MILAN</v>
          </cell>
          <cell r="D353">
            <v>7</v>
          </cell>
          <cell r="E353">
            <v>1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10.5</v>
          </cell>
        </row>
        <row r="354">
          <cell r="B354" t="str">
            <v>CASTILLEJO Samu</v>
          </cell>
          <cell r="C354" t="str">
            <v>MILAN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KESSIE Franck</v>
          </cell>
          <cell r="C355" t="str">
            <v>MILAN</v>
          </cell>
          <cell r="D355">
            <v>6.5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6.5</v>
          </cell>
        </row>
        <row r="356">
          <cell r="B356" t="str">
            <v>KRUNIC Rade</v>
          </cell>
          <cell r="C356" t="str">
            <v>MILAN</v>
          </cell>
          <cell r="D356">
            <v>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6</v>
          </cell>
        </row>
        <row r="357">
          <cell r="B357" t="str">
            <v>PAQUETA Lucas</v>
          </cell>
          <cell r="C357" t="str">
            <v>MILAN</v>
          </cell>
          <cell r="D357">
            <v>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N357">
            <v>5.5</v>
          </cell>
        </row>
        <row r="358">
          <cell r="B358" t="str">
            <v>SAELEMAEKERS Alexis</v>
          </cell>
          <cell r="C358" t="str">
            <v>MILAN</v>
          </cell>
          <cell r="D358">
            <v>6.5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6.5</v>
          </cell>
        </row>
        <row r="359">
          <cell r="B359" t="str">
            <v>SUSO Jesus Fernandez Saez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ANDRÉ SILVA Miguel Valente</v>
          </cell>
          <cell r="C360" t="str">
            <v>MILAN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</row>
        <row r="361">
          <cell r="B361" t="str">
            <v>IBRAHIMOVIC Zlatan</v>
          </cell>
          <cell r="C361" t="str">
            <v>MILAN</v>
          </cell>
          <cell r="D361">
            <v>7</v>
          </cell>
          <cell r="E361">
            <v>1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1</v>
          </cell>
          <cell r="N361">
            <v>10</v>
          </cell>
        </row>
        <row r="362">
          <cell r="B362" t="str">
            <v>LEAO Rafael</v>
          </cell>
          <cell r="C362" t="str">
            <v>MILAN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 t="str">
            <v>PIATEK Krzysztof</v>
          </cell>
          <cell r="C363" t="str">
            <v>MILAN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B364" t="str">
            <v>REBIC Ante</v>
          </cell>
          <cell r="C364" t="str">
            <v>MILAN</v>
          </cell>
          <cell r="D364">
            <v>7</v>
          </cell>
          <cell r="E364">
            <v>1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10</v>
          </cell>
        </row>
        <row r="365">
          <cell r="B365" t="str">
            <v>KARNEZIS Orestis</v>
          </cell>
          <cell r="C365" t="str">
            <v>NAPOLI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MERET Alex</v>
          </cell>
          <cell r="C366" t="str">
            <v>NAPOLI</v>
          </cell>
          <cell r="D366">
            <v>6</v>
          </cell>
          <cell r="E366">
            <v>0</v>
          </cell>
          <cell r="F366">
            <v>1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5</v>
          </cell>
        </row>
        <row r="367">
          <cell r="B367" t="str">
            <v>OSPINA David</v>
          </cell>
          <cell r="C367" t="str">
            <v>NAPOLI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 t="str">
            <v>DI LORENZO Giovanni</v>
          </cell>
          <cell r="C368" t="str">
            <v>NAPOLI</v>
          </cell>
          <cell r="D368">
            <v>5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5</v>
          </cell>
        </row>
        <row r="369">
          <cell r="B369" t="str">
            <v>GHOULAM Faouzi</v>
          </cell>
          <cell r="C369" t="str">
            <v>NAPOLI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 t="str">
            <v>HYSAJ Elseid</v>
          </cell>
          <cell r="C370" t="str">
            <v>NAPOLI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KOULIBALY Kalidou</v>
          </cell>
          <cell r="C371" t="str">
            <v>NAPOLI</v>
          </cell>
          <cell r="D371">
            <v>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</v>
          </cell>
          <cell r="L371">
            <v>0</v>
          </cell>
          <cell r="M371">
            <v>0</v>
          </cell>
          <cell r="N371">
            <v>5.5</v>
          </cell>
        </row>
        <row r="372">
          <cell r="B372" t="str">
            <v>LUPERTO Sebastiano</v>
          </cell>
          <cell r="C372" t="str">
            <v>NAPOLI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B373" t="str">
            <v>MAKSIMOVIC Nikola</v>
          </cell>
          <cell r="C373" t="str">
            <v>NAPOLI</v>
          </cell>
          <cell r="D373">
            <v>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6</v>
          </cell>
        </row>
        <row r="374">
          <cell r="B374" t="str">
            <v>MALCUIT Kevin</v>
          </cell>
          <cell r="C374" t="str">
            <v>NAPOLI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B375" t="str">
            <v>MANOLAS Konstantinos</v>
          </cell>
          <cell r="C375" t="str">
            <v>NAPOLI</v>
          </cell>
          <cell r="D375">
            <v>6.5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6.5</v>
          </cell>
        </row>
        <row r="376">
          <cell r="B376" t="str">
            <v>MARIO RUI Silva Duarte</v>
          </cell>
          <cell r="C376" t="str">
            <v>NAPOLI</v>
          </cell>
          <cell r="D376">
            <v>7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8</v>
          </cell>
        </row>
        <row r="377">
          <cell r="B377" t="str">
            <v>ALLAN Marques Loureiro</v>
          </cell>
          <cell r="C377" t="str">
            <v>NAPOLI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CALLEJON Jose Maria</v>
          </cell>
          <cell r="C378" t="str">
            <v>NAPOLI</v>
          </cell>
          <cell r="D378">
            <v>6.5</v>
          </cell>
          <cell r="E378">
            <v>1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10</v>
          </cell>
        </row>
        <row r="379">
          <cell r="B379" t="str">
            <v>DEMME Diego</v>
          </cell>
          <cell r="C379" t="str">
            <v>NAPOLI</v>
          </cell>
          <cell r="D379">
            <v>6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</v>
          </cell>
          <cell r="L379">
            <v>0</v>
          </cell>
          <cell r="M379">
            <v>0</v>
          </cell>
          <cell r="N379">
            <v>5.5</v>
          </cell>
        </row>
        <row r="380">
          <cell r="B380" t="str">
            <v>ELMAS Eljif</v>
          </cell>
          <cell r="C380" t="str">
            <v>NAPOLI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 t="str">
            <v>GAETANO Gianluca</v>
          </cell>
          <cell r="C381" t="str">
            <v>NAPOLI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LOBOTKA Stanislav</v>
          </cell>
          <cell r="C382" t="str">
            <v>NAPOLI</v>
          </cell>
          <cell r="D382">
            <v>6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6</v>
          </cell>
        </row>
        <row r="383">
          <cell r="B383" t="str">
            <v>RUIZ Fabian</v>
          </cell>
          <cell r="C383" t="str">
            <v>NAPOLI</v>
          </cell>
          <cell r="D383">
            <v>6.5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6.5</v>
          </cell>
        </row>
        <row r="384">
          <cell r="B384" t="str">
            <v>YOUNES Amin</v>
          </cell>
          <cell r="C384" t="str">
            <v>NAPOLI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 t="str">
            <v>ZIELINSKI Piotr</v>
          </cell>
          <cell r="C385" t="str">
            <v>NAPOLI</v>
          </cell>
          <cell r="D385">
            <v>6.5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6.5</v>
          </cell>
        </row>
        <row r="386">
          <cell r="B386" t="str">
            <v>INSIGNE Lorenzo</v>
          </cell>
          <cell r="C386" t="str">
            <v>NAPOLI</v>
          </cell>
          <cell r="D386">
            <v>7</v>
          </cell>
          <cell r="E386">
            <v>1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10</v>
          </cell>
        </row>
        <row r="387">
          <cell r="B387" t="str">
            <v>LEANDRINHO -</v>
          </cell>
          <cell r="C387" t="str">
            <v>NAPOLI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 t="str">
            <v>LLORENTE Fernando</v>
          </cell>
          <cell r="C388" t="str">
            <v>NAPOLI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 t="str">
            <v>LOZANO Hirving</v>
          </cell>
          <cell r="C389" t="str">
            <v>NAPOLI</v>
          </cell>
          <cell r="D389">
            <v>6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6</v>
          </cell>
        </row>
        <row r="390">
          <cell r="B390" t="str">
            <v>MERTENS Dries</v>
          </cell>
          <cell r="C390" t="str">
            <v>NAPOLI</v>
          </cell>
          <cell r="D390">
            <v>6.5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6.5</v>
          </cell>
        </row>
        <row r="391">
          <cell r="B391" t="str">
            <v>MILIK Arkadiusz</v>
          </cell>
          <cell r="C391" t="str">
            <v>NAPOLI</v>
          </cell>
          <cell r="D391">
            <v>6.5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6.5</v>
          </cell>
        </row>
        <row r="392">
          <cell r="B392" t="str">
            <v>OUNAS Adam</v>
          </cell>
          <cell r="C392" t="str">
            <v>NAPOLI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B393" t="str">
            <v>POLITANO Matteo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ALASTRA Fabrizio</v>
          </cell>
          <cell r="C394" t="str">
            <v>PARMA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B395" t="str">
            <v>COLOMBI Simone</v>
          </cell>
          <cell r="C395" t="str">
            <v>PARMA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CORVI Edoardo</v>
          </cell>
          <cell r="C396" t="str">
            <v>PARMA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 t="str">
            <v>CORVI Edorardo</v>
          </cell>
          <cell r="C397" t="str">
            <v>PARMA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 t="str">
            <v>DINI Andrea</v>
          </cell>
          <cell r="C398" t="str">
            <v>PARMA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RADU Ionut</v>
          </cell>
          <cell r="C399" t="str">
            <v>PARMA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B400" t="str">
            <v>SEPE Luigi</v>
          </cell>
          <cell r="C400" t="str">
            <v>PARMA</v>
          </cell>
          <cell r="D400">
            <v>6.5</v>
          </cell>
          <cell r="E400">
            <v>0</v>
          </cell>
          <cell r="F400">
            <v>2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4.5</v>
          </cell>
        </row>
        <row r="401">
          <cell r="B401" t="str">
            <v>ALVES Bruno</v>
          </cell>
          <cell r="C401" t="str">
            <v>PARMA</v>
          </cell>
          <cell r="D401">
            <v>6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6</v>
          </cell>
        </row>
        <row r="402">
          <cell r="B402" t="str">
            <v>DARMIAN Matteo</v>
          </cell>
          <cell r="C402" t="str">
            <v>PARMA</v>
          </cell>
          <cell r="D402">
            <v>5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5</v>
          </cell>
        </row>
        <row r="403">
          <cell r="B403" t="str">
            <v>DERMAKU Kastriot</v>
          </cell>
          <cell r="C403" t="str">
            <v>PARMA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GAGLIOLO Riccardo</v>
          </cell>
          <cell r="C404" t="str">
            <v>PARMA</v>
          </cell>
          <cell r="D404">
            <v>5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5</v>
          </cell>
        </row>
        <row r="405">
          <cell r="B405" t="str">
            <v>GAZZOLA Marcello</v>
          </cell>
          <cell r="C405" t="str">
            <v>PARMA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 t="str">
            <v>IACOPONI Simone</v>
          </cell>
          <cell r="C406" t="str">
            <v>PARMA</v>
          </cell>
          <cell r="D406">
            <v>6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6</v>
          </cell>
        </row>
        <row r="407">
          <cell r="B407" t="str">
            <v>LAURINI Vincent</v>
          </cell>
          <cell r="C407" t="str">
            <v>PARMA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MINELLI Alessandro</v>
          </cell>
          <cell r="C408" t="str">
            <v>PARMA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B409" t="str">
            <v>PEZZELLA Giuseppe</v>
          </cell>
          <cell r="C409" t="str">
            <v>PARMA</v>
          </cell>
          <cell r="D409">
            <v>6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6</v>
          </cell>
        </row>
        <row r="410">
          <cell r="B410" t="str">
            <v>REGINI Vasco</v>
          </cell>
          <cell r="C410" t="str">
            <v>PARMA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BARILLÀ Antonino</v>
          </cell>
          <cell r="C411" t="str">
            <v>PARMA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</row>
        <row r="412">
          <cell r="B412" t="str">
            <v>BRUGMAN Gaston</v>
          </cell>
          <cell r="C412" t="str">
            <v>PARMA</v>
          </cell>
          <cell r="D412">
            <v>5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</v>
          </cell>
          <cell r="L412">
            <v>0</v>
          </cell>
          <cell r="M412">
            <v>0</v>
          </cell>
          <cell r="N412">
            <v>4.5</v>
          </cell>
        </row>
        <row r="413">
          <cell r="B413" t="str">
            <v>DEZI Jacopo</v>
          </cell>
          <cell r="C413" t="str">
            <v>PARMA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B414" t="str">
            <v>GRASSI Alberto</v>
          </cell>
          <cell r="C414" t="str">
            <v>PARMA</v>
          </cell>
          <cell r="D414">
            <v>5.5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5.5</v>
          </cell>
        </row>
        <row r="415">
          <cell r="B415" t="str">
            <v>HERNANI Azevedo Júnior</v>
          </cell>
          <cell r="C415" t="str">
            <v>PARMA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</row>
        <row r="416">
          <cell r="B416" t="str">
            <v>KUCKA Juraj</v>
          </cell>
          <cell r="C416" t="str">
            <v>PARMA</v>
          </cell>
          <cell r="D416">
            <v>6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1</v>
          </cell>
          <cell r="N416">
            <v>8.5</v>
          </cell>
        </row>
        <row r="417">
          <cell r="B417" t="str">
            <v>KULUSEVSKI Dejan</v>
          </cell>
          <cell r="C417" t="str">
            <v>PARMA</v>
          </cell>
          <cell r="D417">
            <v>6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</v>
          </cell>
          <cell r="L417">
            <v>0</v>
          </cell>
          <cell r="M417">
            <v>0</v>
          </cell>
          <cell r="N417">
            <v>5.5</v>
          </cell>
        </row>
        <row r="418">
          <cell r="B418" t="str">
            <v>KURTIC Jasmin</v>
          </cell>
          <cell r="C418" t="str">
            <v>PARMA</v>
          </cell>
          <cell r="D418">
            <v>5.5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</v>
          </cell>
          <cell r="L418">
            <v>0</v>
          </cell>
          <cell r="M418">
            <v>0</v>
          </cell>
          <cell r="N418">
            <v>5</v>
          </cell>
        </row>
        <row r="419">
          <cell r="B419" t="str">
            <v>MACHIN José</v>
          </cell>
          <cell r="C419" t="str">
            <v>PARMA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</row>
        <row r="420">
          <cell r="B420" t="str">
            <v>MUNARI Gianni</v>
          </cell>
          <cell r="C420" t="str">
            <v>PARMA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RIGONI Luca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SCOZZARELLA Matteo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STULAC Leo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ADORANTE Andrea</v>
          </cell>
          <cell r="C424" t="str">
            <v>PARMA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 t="str">
            <v>BARAYE Yves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BRUNORI SANDRI Matteo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CAPRARI Gianluca</v>
          </cell>
          <cell r="C427" t="str">
            <v>PARMA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 t="str">
            <v>CERAVOLO Fabio</v>
          </cell>
          <cell r="C428" t="str">
            <v>PARMA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B429" t="str">
            <v>CORNELIUS Andreas</v>
          </cell>
          <cell r="C429" t="str">
            <v>PARMA</v>
          </cell>
          <cell r="D429">
            <v>5.5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5.5</v>
          </cell>
        </row>
        <row r="430">
          <cell r="B430" t="str">
            <v>GERVINHO</v>
          </cell>
          <cell r="C430" t="str">
            <v>PARMA</v>
          </cell>
          <cell r="D430">
            <v>5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5</v>
          </cell>
        </row>
        <row r="431">
          <cell r="B431" t="str">
            <v>INGLESE Roberto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KARAMOH Yann</v>
          </cell>
          <cell r="C432" t="str">
            <v>PARMA</v>
          </cell>
          <cell r="D432">
            <v>5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5</v>
          </cell>
        </row>
        <row r="433">
          <cell r="B433" t="str">
            <v>OLAWALE Muhamed Tehe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SILIGARDI Luca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SPROCATI Mattia</v>
          </cell>
          <cell r="C435" t="str">
            <v>PARMA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 t="str">
            <v>FUZATO Daniel</v>
          </cell>
          <cell r="C436" t="str">
            <v>ROMA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B437" t="str">
            <v>LOPEZ Pau</v>
          </cell>
          <cell r="C437" t="str">
            <v>ROMA</v>
          </cell>
          <cell r="D437">
            <v>7</v>
          </cell>
          <cell r="E437">
            <v>0</v>
          </cell>
          <cell r="F437">
            <v>2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5</v>
          </cell>
        </row>
        <row r="438">
          <cell r="B438" t="str">
            <v>MIRANTE Antonio</v>
          </cell>
          <cell r="C438" t="str">
            <v>ROMA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CAPRADOSSI Elio</v>
          </cell>
          <cell r="C439" t="str">
            <v>ROMA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 t="str">
            <v>CETIN Mert</v>
          </cell>
          <cell r="C440" t="str">
            <v>ROMA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FAZIO Federico</v>
          </cell>
          <cell r="C441" t="str">
            <v>ROMA</v>
          </cell>
          <cell r="D441">
            <v>6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6</v>
          </cell>
        </row>
        <row r="442">
          <cell r="B442" t="str">
            <v>FLORENZI Alessandro</v>
          </cell>
          <cell r="C442" t="str">
            <v>ROMA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IBANEZ -</v>
          </cell>
          <cell r="C443" t="str">
            <v>ROMA</v>
          </cell>
          <cell r="D443">
            <v>5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5</v>
          </cell>
        </row>
        <row r="444">
          <cell r="B444" t="str">
            <v>JUAN JESUS Guilherme Nunes</v>
          </cell>
          <cell r="C444" t="str">
            <v>ROMA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KARSDORP Rick</v>
          </cell>
          <cell r="C445" t="str">
            <v>ROMA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B446" t="str">
            <v>KOLAROV Aleksandar</v>
          </cell>
          <cell r="C446" t="str">
            <v>ROMA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B447" t="str">
            <v>MANCINI Gianluca</v>
          </cell>
          <cell r="C447" t="str">
            <v>ROMA</v>
          </cell>
          <cell r="D447">
            <v>6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</v>
          </cell>
          <cell r="L447">
            <v>0</v>
          </cell>
          <cell r="M447">
            <v>0</v>
          </cell>
          <cell r="N447">
            <v>5.5</v>
          </cell>
        </row>
        <row r="448">
          <cell r="B448" t="str">
            <v>PERES Bruno</v>
          </cell>
          <cell r="C448" t="str">
            <v>ROMA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</row>
        <row r="449">
          <cell r="B449" t="str">
            <v>SANTON Davide</v>
          </cell>
          <cell r="C449" t="str">
            <v>ROMA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SMALLING Chris</v>
          </cell>
          <cell r="C450" t="str">
            <v>ROMA</v>
          </cell>
          <cell r="D450">
            <v>6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6</v>
          </cell>
        </row>
        <row r="451">
          <cell r="B451" t="str">
            <v>SPINAZZOLA Leonardo</v>
          </cell>
          <cell r="C451" t="str">
            <v>ROMA</v>
          </cell>
          <cell r="D451">
            <v>6.5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6.5</v>
          </cell>
        </row>
        <row r="452">
          <cell r="B452" t="str">
            <v>ZAPPACOSTA Davide</v>
          </cell>
          <cell r="C452" t="str">
            <v>ROMA</v>
          </cell>
          <cell r="D452">
            <v>5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5</v>
          </cell>
        </row>
        <row r="453">
          <cell r="B453" t="str">
            <v>CORIC Ante</v>
          </cell>
          <cell r="C453" t="str">
            <v>ROMA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CRISTANTE Bryan</v>
          </cell>
          <cell r="C454" t="str">
            <v>ROMA</v>
          </cell>
          <cell r="D454">
            <v>6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</v>
          </cell>
          <cell r="L454">
            <v>0</v>
          </cell>
          <cell r="M454">
            <v>0</v>
          </cell>
          <cell r="N454">
            <v>5.5</v>
          </cell>
        </row>
        <row r="455">
          <cell r="B455" t="str">
            <v>D'URSO Christian</v>
          </cell>
          <cell r="C455" t="str">
            <v>ROMA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DIAWARA Amadou</v>
          </cell>
          <cell r="C456" t="str">
            <v>ROMA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B457" t="str">
            <v>GONALONS Maxime</v>
          </cell>
          <cell r="C457" t="str">
            <v>ROMA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KLUIVERT Justin</v>
          </cell>
          <cell r="C458" t="str">
            <v>ROMA</v>
          </cell>
          <cell r="D458">
            <v>5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5</v>
          </cell>
        </row>
        <row r="459">
          <cell r="B459" t="str">
            <v>MKHITARYAN Henrikh</v>
          </cell>
          <cell r="C459" t="str">
            <v>ROMA</v>
          </cell>
          <cell r="D459">
            <v>6.5</v>
          </cell>
          <cell r="E459">
            <v>1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10</v>
          </cell>
        </row>
        <row r="460">
          <cell r="B460" t="str">
            <v>N'ZONZI Steven</v>
          </cell>
          <cell r="C460" t="str">
            <v>ROMA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B461" t="str">
            <v>PASTORE Javier</v>
          </cell>
          <cell r="C461" t="str">
            <v>ROMA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 t="str">
            <v>PELLEGRINI Lorenzo</v>
          </cell>
          <cell r="C462" t="str">
            <v>ROMA</v>
          </cell>
          <cell r="D462">
            <v>6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</v>
          </cell>
          <cell r="L462">
            <v>0</v>
          </cell>
          <cell r="M462">
            <v>0</v>
          </cell>
          <cell r="N462">
            <v>5.5</v>
          </cell>
        </row>
        <row r="463">
          <cell r="B463" t="str">
            <v>PEROTTI Diego</v>
          </cell>
          <cell r="C463" t="str">
            <v>ROMA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RICCARDI Alessio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ÜNDER Cengiz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VERETOUT Jordan</v>
          </cell>
          <cell r="C466" t="str">
            <v>ROMA</v>
          </cell>
          <cell r="D466">
            <v>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</v>
          </cell>
          <cell r="L466">
            <v>0</v>
          </cell>
          <cell r="M466">
            <v>0</v>
          </cell>
          <cell r="N466">
            <v>5.5</v>
          </cell>
        </row>
        <row r="467">
          <cell r="B467" t="str">
            <v>VILLAR Gonzalo</v>
          </cell>
          <cell r="C467" t="str">
            <v>ROMA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B468" t="str">
            <v>ZANIOLO Nicolò</v>
          </cell>
          <cell r="C468" t="str">
            <v>ROMA</v>
          </cell>
          <cell r="D468">
            <v>6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6</v>
          </cell>
        </row>
        <row r="469">
          <cell r="B469" t="str">
            <v>ANTONUCCI Mirko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DZEKO Edin</v>
          </cell>
          <cell r="C470" t="str">
            <v>ROMA</v>
          </cell>
          <cell r="D470">
            <v>6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6</v>
          </cell>
        </row>
        <row r="471">
          <cell r="B471" t="str">
            <v>KALINIC Nikola</v>
          </cell>
          <cell r="C471" t="str">
            <v>ROMA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 t="str">
            <v>PEREZ Carles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SCHICK Patrik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AUDERO Emil</v>
          </cell>
          <cell r="C474" t="str">
            <v>SAMPDORIA</v>
          </cell>
          <cell r="D474">
            <v>6.5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6.5</v>
          </cell>
        </row>
        <row r="475">
          <cell r="B475" t="str">
            <v>FALCONE Wladimiro</v>
          </cell>
          <cell r="C475" t="str">
            <v>SAMPDORIA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 t="str">
            <v>RAFAEL Cabral</v>
          </cell>
          <cell r="C476" t="str">
            <v>SAMPDORIA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B477" t="str">
            <v>SECULIN Andrea</v>
          </cell>
          <cell r="C477" t="str">
            <v>SAMPDORIA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ASKILDSEN Kristoffer</v>
          </cell>
          <cell r="C478" t="str">
            <v>SAMPDORIA</v>
          </cell>
          <cell r="D478">
            <v>6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6</v>
          </cell>
        </row>
        <row r="479">
          <cell r="B479" t="str">
            <v>AUGELLO Tommaso</v>
          </cell>
          <cell r="C479" t="str">
            <v>SAMPDORIA</v>
          </cell>
          <cell r="D479">
            <v>6.5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6.5</v>
          </cell>
        </row>
        <row r="480">
          <cell r="B480" t="str">
            <v>BERESZYNSKI Bartosz</v>
          </cell>
          <cell r="C480" t="str">
            <v>SAMPDORIA</v>
          </cell>
          <cell r="D480">
            <v>6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6</v>
          </cell>
        </row>
        <row r="481">
          <cell r="B481" t="str">
            <v>CHABOT Julian</v>
          </cell>
          <cell r="C481" t="str">
            <v>SAMPDORIA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 t="str">
            <v>COLLEY Omar</v>
          </cell>
          <cell r="C482" t="str">
            <v>SAMPDORIA</v>
          </cell>
          <cell r="D482">
            <v>6.5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6.5</v>
          </cell>
        </row>
        <row r="483">
          <cell r="B483" t="str">
            <v>DEPAOLI Fabio</v>
          </cell>
          <cell r="C483" t="str">
            <v>SAMPDORIA</v>
          </cell>
          <cell r="D483">
            <v>6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6</v>
          </cell>
        </row>
        <row r="484">
          <cell r="B484" t="str">
            <v>FERRARI Alex</v>
          </cell>
          <cell r="C484" t="str">
            <v>SAMPDORIA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MURILLO Jeison Fabian</v>
          </cell>
          <cell r="C485" t="str">
            <v>SAMPDORIA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MURRU Nicola</v>
          </cell>
          <cell r="C486" t="str">
            <v>SAMPDORIA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TONELLI Lorenzo</v>
          </cell>
          <cell r="C487" t="str">
            <v>SAMPDORIA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B488" t="str">
            <v>YOSHIDA Maya</v>
          </cell>
          <cell r="C488" t="str">
            <v>SAMPDORIA</v>
          </cell>
          <cell r="D488">
            <v>6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6</v>
          </cell>
        </row>
        <row r="489">
          <cell r="B489" t="str">
            <v>BARRETO Edgar</v>
          </cell>
          <cell r="C489" t="str">
            <v>SAMPDORIA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BERTOLACCI Andrea</v>
          </cell>
          <cell r="C490" t="str">
            <v>SAMPDORIA</v>
          </cell>
          <cell r="D490">
            <v>6.5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</v>
          </cell>
          <cell r="L490">
            <v>0</v>
          </cell>
          <cell r="M490">
            <v>0</v>
          </cell>
          <cell r="N490">
            <v>6</v>
          </cell>
        </row>
        <row r="491">
          <cell r="B491" t="str">
            <v>CAPEZZI Leonardo</v>
          </cell>
          <cell r="C491" t="str">
            <v>SAMPDORIA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EKDAL Albin</v>
          </cell>
          <cell r="C492" t="str">
            <v>SAMPDORIA</v>
          </cell>
          <cell r="D492">
            <v>6.5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6.5</v>
          </cell>
        </row>
        <row r="493">
          <cell r="B493" t="str">
            <v>JANKTO Jakub</v>
          </cell>
          <cell r="C493" t="str">
            <v>SAMPDORIA</v>
          </cell>
          <cell r="D493">
            <v>6.5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6.5</v>
          </cell>
        </row>
        <row r="494">
          <cell r="B494" t="str">
            <v>LERIS Mehdi</v>
          </cell>
          <cell r="C494" t="str">
            <v>SAMPDORIA</v>
          </cell>
          <cell r="D494">
            <v>6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6</v>
          </cell>
        </row>
        <row r="495">
          <cell r="B495" t="str">
            <v>LINETTY Karol</v>
          </cell>
          <cell r="C495" t="str">
            <v>SAMPDORIA</v>
          </cell>
          <cell r="D495">
            <v>7.5</v>
          </cell>
          <cell r="E495">
            <v>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14.5</v>
          </cell>
        </row>
        <row r="496">
          <cell r="B496" t="str">
            <v>MARONI Gonzalo</v>
          </cell>
          <cell r="C496" t="str">
            <v>SAMPDORIA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 t="str">
            <v>POMPETTI Marco</v>
          </cell>
          <cell r="C497" t="str">
            <v>SAMPDORIA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B498" t="str">
            <v>PRAET Dennis</v>
          </cell>
          <cell r="C498" t="str">
            <v>SAMPDORIA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RAMIREZ Gastòn</v>
          </cell>
          <cell r="C499" t="str">
            <v>SAMPDORIA</v>
          </cell>
          <cell r="D499">
            <v>6.5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1</v>
          </cell>
          <cell r="K499">
            <v>0</v>
          </cell>
          <cell r="L499">
            <v>0</v>
          </cell>
          <cell r="M499">
            <v>0</v>
          </cell>
          <cell r="N499">
            <v>7.5</v>
          </cell>
        </row>
        <row r="500">
          <cell r="B500" t="str">
            <v>THORSBY Morten</v>
          </cell>
          <cell r="C500" t="str">
            <v>SAMPDORIA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B501" t="str">
            <v>VIEIRA Ronaldo</v>
          </cell>
          <cell r="C501" t="str">
            <v>SAMPDORIA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B502" t="str">
            <v>BONAZZOLI Federico</v>
          </cell>
          <cell r="C502" t="str">
            <v>SAMPDORIA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B503" t="str">
            <v>GABBIADINI Manolo</v>
          </cell>
          <cell r="C503" t="str">
            <v>SAMPDORIA</v>
          </cell>
          <cell r="D503">
            <v>6.5</v>
          </cell>
          <cell r="E503">
            <v>1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9.5</v>
          </cell>
        </row>
        <row r="504">
          <cell r="B504" t="str">
            <v>LA GUMINA Antonino</v>
          </cell>
          <cell r="C504" t="str">
            <v>SAMPDORIA</v>
          </cell>
          <cell r="D504">
            <v>6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6</v>
          </cell>
        </row>
        <row r="505">
          <cell r="B505" t="str">
            <v>QUAGLIARELLA Fabio</v>
          </cell>
          <cell r="C505" t="str">
            <v>SAMPDORIA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B506" t="str">
            <v>RIGONI Emiliano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CONSIGLI Andrea</v>
          </cell>
          <cell r="C507" t="str">
            <v>SASSUOLO</v>
          </cell>
          <cell r="D507">
            <v>6</v>
          </cell>
          <cell r="E507">
            <v>0</v>
          </cell>
          <cell r="F507">
            <v>2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4</v>
          </cell>
        </row>
        <row r="508">
          <cell r="B508" t="str">
            <v>PEGOLO Gianluca</v>
          </cell>
          <cell r="C508" t="str">
            <v>SASSUOLO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RUSSO Alessandro</v>
          </cell>
          <cell r="C509" t="str">
            <v>SASSUOLO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SATALINO Giacomo</v>
          </cell>
          <cell r="C510" t="str">
            <v>SASSUOLO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B511" t="str">
            <v>TURATI Stefano</v>
          </cell>
          <cell r="C511" t="str">
            <v>SASSUOLO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B512" t="str">
            <v>CHIRICHES Vlad</v>
          </cell>
          <cell r="C512" t="str">
            <v>SASSUOLO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B513" t="str">
            <v>FERRARI Gianmarco</v>
          </cell>
          <cell r="C513" t="str">
            <v>SASSUOLO</v>
          </cell>
          <cell r="D513">
            <v>6.5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6.5</v>
          </cell>
        </row>
        <row r="514">
          <cell r="B514" t="str">
            <v>GRAVILLON Andrew</v>
          </cell>
          <cell r="C514" t="str">
            <v>SASSUOLO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KYRIAKOPOULOS Georgios</v>
          </cell>
          <cell r="C515" t="str">
            <v>SASSUOLO</v>
          </cell>
          <cell r="D515">
            <v>6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6</v>
          </cell>
        </row>
        <row r="516">
          <cell r="B516" t="str">
            <v>MAGNANI Giangiacomo</v>
          </cell>
          <cell r="C516" t="str">
            <v>SASSUOLO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MARLON -</v>
          </cell>
          <cell r="C517" t="str">
            <v>SASSUOLO</v>
          </cell>
          <cell r="D517">
            <v>5.5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1</v>
          </cell>
          <cell r="L517">
            <v>0</v>
          </cell>
          <cell r="M517">
            <v>0</v>
          </cell>
          <cell r="N517">
            <v>5</v>
          </cell>
        </row>
        <row r="518">
          <cell r="B518" t="str">
            <v>MULDUR Mert</v>
          </cell>
          <cell r="C518" t="str">
            <v>SASSUOLO</v>
          </cell>
          <cell r="D518">
            <v>6.5</v>
          </cell>
          <cell r="E518">
            <v>1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10.5</v>
          </cell>
        </row>
        <row r="519">
          <cell r="B519" t="str">
            <v>PELUSO Federico</v>
          </cell>
          <cell r="C519" t="str">
            <v>SASSUOLO</v>
          </cell>
          <cell r="D519">
            <v>6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6</v>
          </cell>
        </row>
        <row r="520">
          <cell r="B520" t="str">
            <v>ROGERIO Oliveira Da Silva</v>
          </cell>
          <cell r="C520" t="str">
            <v>SASSUOLO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B521" t="str">
            <v>ROMAGNA Filippo</v>
          </cell>
          <cell r="C521" t="str">
            <v>SASSUOLO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SALA Marco</v>
          </cell>
          <cell r="C522" t="str">
            <v>SASSUOLO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TOLJAN Jeremy</v>
          </cell>
          <cell r="C523" t="str">
            <v>SASSUOLO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B524" t="str">
            <v>TRIPALDELLI Alessandro</v>
          </cell>
          <cell r="C524" t="str">
            <v>SASSUOLO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BOURABIA Mehdi</v>
          </cell>
          <cell r="C525" t="str">
            <v>SASSUOLO</v>
          </cell>
          <cell r="D525">
            <v>6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6</v>
          </cell>
        </row>
        <row r="526">
          <cell r="B526" t="str">
            <v>DJURICIC Filip</v>
          </cell>
          <cell r="C526" t="str">
            <v>SASSUOLO</v>
          </cell>
          <cell r="D526">
            <v>6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1</v>
          </cell>
          <cell r="L526">
            <v>0</v>
          </cell>
          <cell r="M526">
            <v>0</v>
          </cell>
          <cell r="N526">
            <v>5.5</v>
          </cell>
        </row>
        <row r="527">
          <cell r="B527" t="str">
            <v>LOCATELLI Manuel</v>
          </cell>
          <cell r="C527" t="str">
            <v>SASSUOLO</v>
          </cell>
          <cell r="D527">
            <v>6.5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0</v>
          </cell>
          <cell r="M527">
            <v>0</v>
          </cell>
          <cell r="N527">
            <v>7.5</v>
          </cell>
        </row>
        <row r="528">
          <cell r="B528" t="str">
            <v>MAGNANELLI Francesco</v>
          </cell>
          <cell r="C528" t="str">
            <v>SASSUOLO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B529" t="str">
            <v>MAZZITELLI Luca</v>
          </cell>
          <cell r="C529" t="str">
            <v>SASSUOLO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B530" t="str">
            <v>OBIANG Pedro</v>
          </cell>
          <cell r="C530" t="str">
            <v>SASSUOLO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B531" t="str">
            <v>SBRISSA Giovanni</v>
          </cell>
          <cell r="C531" t="str">
            <v>SASSUOLO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B532" t="str">
            <v>TRAORE Hamed Junior</v>
          </cell>
          <cell r="C532" t="str">
            <v>SASSUOLO</v>
          </cell>
          <cell r="D532">
            <v>5.5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5.5</v>
          </cell>
        </row>
        <row r="533">
          <cell r="B533" t="str">
            <v>BERARDI Domenico</v>
          </cell>
          <cell r="C533" t="str">
            <v>SASSUOLO</v>
          </cell>
          <cell r="D533">
            <v>7</v>
          </cell>
          <cell r="E533">
            <v>1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0</v>
          </cell>
          <cell r="M533">
            <v>1</v>
          </cell>
          <cell r="N533">
            <v>11</v>
          </cell>
        </row>
        <row r="534">
          <cell r="B534" t="str">
            <v>BOGA Jeremie</v>
          </cell>
          <cell r="C534" t="str">
            <v>SASSUOLO</v>
          </cell>
          <cell r="D534">
            <v>7</v>
          </cell>
          <cell r="E534">
            <v>1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10</v>
          </cell>
        </row>
        <row r="535">
          <cell r="B535" t="str">
            <v>BRIGNOLA Enrico</v>
          </cell>
          <cell r="C535" t="str">
            <v>SASSUOLO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B536" t="str">
            <v>CAPUTO Francesco</v>
          </cell>
          <cell r="C536" t="str">
            <v>SASSUOLO</v>
          </cell>
          <cell r="D536">
            <v>7</v>
          </cell>
          <cell r="E536">
            <v>1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</v>
          </cell>
          <cell r="L536">
            <v>0</v>
          </cell>
          <cell r="M536">
            <v>0</v>
          </cell>
          <cell r="N536">
            <v>9.5</v>
          </cell>
        </row>
        <row r="537">
          <cell r="B537" t="str">
            <v>DEFREL Gregoire</v>
          </cell>
          <cell r="C537" t="str">
            <v>SASSUOLO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B538" t="str">
            <v>HARASLIN Lukas</v>
          </cell>
          <cell r="C538" t="str">
            <v>SASSUOLO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B539" t="str">
            <v>KOLAJ Aristidi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PIERINI Nicholas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RASPADORI Giacomo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BERISHA Etrit</v>
          </cell>
          <cell r="C542" t="str">
            <v>SPAL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GOMIS Alfred</v>
          </cell>
          <cell r="C543" t="str">
            <v>SPAL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 t="str">
            <v>LETICA Karlo</v>
          </cell>
          <cell r="C544" t="str">
            <v>SPAL</v>
          </cell>
          <cell r="D544">
            <v>5</v>
          </cell>
          <cell r="E544">
            <v>0</v>
          </cell>
          <cell r="F544">
            <v>3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2</v>
          </cell>
        </row>
        <row r="545">
          <cell r="B545" t="str">
            <v>THIAM Demba</v>
          </cell>
          <cell r="C545" t="str">
            <v>SPAL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B546" t="str">
            <v>BONIFAZI Kevin</v>
          </cell>
          <cell r="C546" t="str">
            <v>SPAL</v>
          </cell>
          <cell r="D546">
            <v>5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5</v>
          </cell>
        </row>
        <row r="547">
          <cell r="B547" t="str">
            <v>CIONEK Thiago</v>
          </cell>
          <cell r="C547" t="str">
            <v>SPAL</v>
          </cell>
          <cell r="D547">
            <v>5.5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1</v>
          </cell>
          <cell r="L547">
            <v>0</v>
          </cell>
          <cell r="M547">
            <v>0</v>
          </cell>
          <cell r="N547">
            <v>5</v>
          </cell>
        </row>
        <row r="548">
          <cell r="B548" t="str">
            <v>DICKMANN Lorenzo</v>
          </cell>
          <cell r="C548" t="str">
            <v>SPAL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FARCAS Ricardo</v>
          </cell>
          <cell r="C549" t="str">
            <v>SPAL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FARES Mohamed</v>
          </cell>
          <cell r="C550" t="str">
            <v>SPAL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B551" t="str">
            <v>FELIPE Dal Belo</v>
          </cell>
          <cell r="C551" t="str">
            <v>SPAL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RECA Arkadiusz</v>
          </cell>
          <cell r="C552" t="str">
            <v>SPAL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B553" t="str">
            <v>SALA Jacopo</v>
          </cell>
          <cell r="C553" t="str">
            <v>SPAL</v>
          </cell>
          <cell r="D553">
            <v>4.5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4.5</v>
          </cell>
        </row>
        <row r="554">
          <cell r="B554" t="str">
            <v>TOMOVIC Nenad</v>
          </cell>
          <cell r="C554" t="str">
            <v>SPAL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VAISANEN Sauli</v>
          </cell>
          <cell r="C555" t="str">
            <v>SPAL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B556" t="str">
            <v>VICARI Francesco</v>
          </cell>
          <cell r="C556" t="str">
            <v>SPAL</v>
          </cell>
          <cell r="D556">
            <v>5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5</v>
          </cell>
        </row>
        <row r="557">
          <cell r="B557" t="str">
            <v>ZUKANOVIC Ervin</v>
          </cell>
          <cell r="C557" t="str">
            <v>SPAL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CASTRO Lucas</v>
          </cell>
          <cell r="C558" t="str">
            <v>SPAL</v>
          </cell>
          <cell r="D558">
            <v>5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5</v>
          </cell>
        </row>
        <row r="559">
          <cell r="B559" t="str">
            <v>D'ALESSANDRO Marco</v>
          </cell>
          <cell r="C559" t="str">
            <v>SPAL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B560" t="str">
            <v>DABO Bryan</v>
          </cell>
          <cell r="C560" t="str">
            <v>SPAL</v>
          </cell>
          <cell r="D560">
            <v>4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4</v>
          </cell>
        </row>
        <row r="561">
          <cell r="B561" t="str">
            <v>MAWULI Shaka Eklu</v>
          </cell>
          <cell r="C561" t="str">
            <v>SPAL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B562" t="str">
            <v>MISSIROLI Simone</v>
          </cell>
          <cell r="C562" t="str">
            <v>SPAL</v>
          </cell>
          <cell r="D562">
            <v>4.5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4.5</v>
          </cell>
        </row>
        <row r="563">
          <cell r="B563" t="str">
            <v>MURGIA Alessandro</v>
          </cell>
          <cell r="C563" t="str">
            <v>SPAL</v>
          </cell>
          <cell r="D563">
            <v>6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6</v>
          </cell>
        </row>
        <row r="564">
          <cell r="B564" t="str">
            <v>SCHIATTARELLA Pasquale</v>
          </cell>
          <cell r="C564" t="str">
            <v>SPAL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STREFEZZA Gabriel</v>
          </cell>
          <cell r="C565" t="str">
            <v>SPAL</v>
          </cell>
          <cell r="D565">
            <v>6.5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6.5</v>
          </cell>
        </row>
        <row r="566">
          <cell r="B566" t="str">
            <v>TUNJOV Georgi</v>
          </cell>
          <cell r="C566" t="str">
            <v>SPAL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B567" t="str">
            <v>VALDIFIORI Mirko</v>
          </cell>
          <cell r="C567" t="str">
            <v>SPAL</v>
          </cell>
          <cell r="D567">
            <v>6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6</v>
          </cell>
        </row>
        <row r="568">
          <cell r="B568" t="str">
            <v>VALOTI Mattia</v>
          </cell>
          <cell r="C568" t="str">
            <v>SPAL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B569" t="str">
            <v>CERRI Alberto</v>
          </cell>
          <cell r="C569" t="str">
            <v>SPAL</v>
          </cell>
          <cell r="D569">
            <v>5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5</v>
          </cell>
        </row>
        <row r="570">
          <cell r="B570" t="str">
            <v>DI FRANCESCO Federico</v>
          </cell>
          <cell r="C570" t="str">
            <v>SPAL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FLOCCARI Sergio</v>
          </cell>
          <cell r="C571" t="str">
            <v>SPAL</v>
          </cell>
          <cell r="D571">
            <v>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5</v>
          </cell>
        </row>
        <row r="572">
          <cell r="B572" t="str">
            <v>JANKOVIC Marko</v>
          </cell>
          <cell r="C572" t="str">
            <v>SPAL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MONCINI Gabriele</v>
          </cell>
          <cell r="C573" t="str">
            <v>SPAL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PETAGNA Andrea</v>
          </cell>
          <cell r="C574" t="str">
            <v>SPAL</v>
          </cell>
          <cell r="D574">
            <v>6.5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6.5</v>
          </cell>
        </row>
        <row r="575">
          <cell r="B575" t="str">
            <v>ROSATI Antonio</v>
          </cell>
          <cell r="C575" t="str">
            <v>TORINO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SIRIGU Salvatore</v>
          </cell>
          <cell r="C576" t="str">
            <v>TORINO</v>
          </cell>
          <cell r="D576">
            <v>6</v>
          </cell>
          <cell r="E576">
            <v>0</v>
          </cell>
          <cell r="F576">
            <v>4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2</v>
          </cell>
        </row>
        <row r="577">
          <cell r="B577" t="str">
            <v>UJKANI Samir</v>
          </cell>
          <cell r="C577" t="str">
            <v>TORINO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ZACCAGNO Andrea</v>
          </cell>
          <cell r="C578" t="str">
            <v>TORINO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AINA Ola</v>
          </cell>
          <cell r="C579" t="str">
            <v>TORINO</v>
          </cell>
          <cell r="D579">
            <v>5.5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1</v>
          </cell>
          <cell r="L579">
            <v>0</v>
          </cell>
          <cell r="M579">
            <v>0</v>
          </cell>
          <cell r="N579">
            <v>5</v>
          </cell>
        </row>
        <row r="580">
          <cell r="B580" t="str">
            <v>BREMER Gleison Silva Nascimento</v>
          </cell>
          <cell r="C580" t="str">
            <v>TORINO</v>
          </cell>
          <cell r="D580">
            <v>6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6</v>
          </cell>
        </row>
        <row r="581">
          <cell r="B581" t="str">
            <v>BUONGIORNO Alessandro</v>
          </cell>
          <cell r="C581" t="str">
            <v>TORINO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DE SILVESTRI Lorenzo</v>
          </cell>
          <cell r="C582" t="str">
            <v>TORINO</v>
          </cell>
          <cell r="D582">
            <v>5.5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5.5</v>
          </cell>
        </row>
        <row r="583">
          <cell r="B583" t="str">
            <v>DJIDJI Koffi</v>
          </cell>
          <cell r="C583" t="str">
            <v>TORINO</v>
          </cell>
          <cell r="D583">
            <v>5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1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3</v>
          </cell>
        </row>
        <row r="584">
          <cell r="B584" t="str">
            <v>IZZO Armando</v>
          </cell>
          <cell r="C584" t="str">
            <v>TORINO</v>
          </cell>
          <cell r="D584">
            <v>5.5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1</v>
          </cell>
          <cell r="L584">
            <v>0</v>
          </cell>
          <cell r="M584">
            <v>0</v>
          </cell>
          <cell r="N584">
            <v>5</v>
          </cell>
        </row>
        <row r="585">
          <cell r="B585" t="str">
            <v>LYANCO Silveira Neves Vojnovic</v>
          </cell>
          <cell r="C585" t="str">
            <v>TORINO</v>
          </cell>
          <cell r="D585">
            <v>4.5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4.5</v>
          </cell>
        </row>
        <row r="586">
          <cell r="B586" t="str">
            <v>NKOULOU Nicolas</v>
          </cell>
          <cell r="C586" t="str">
            <v>TORINO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B587" t="str">
            <v>SINGO Wilfried Stephane</v>
          </cell>
          <cell r="C587" t="str">
            <v>TORINO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B588" t="str">
            <v>ANSALDI Cristian</v>
          </cell>
          <cell r="C588" t="str">
            <v>TORINO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B589" t="str">
            <v>BASELLI Daniele</v>
          </cell>
          <cell r="C589" t="str">
            <v>TORINO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B590" t="str">
            <v>BERENGUER Alex</v>
          </cell>
          <cell r="C590" t="str">
            <v>TORINO</v>
          </cell>
          <cell r="D590">
            <v>6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6</v>
          </cell>
        </row>
        <row r="591">
          <cell r="B591" t="str">
            <v>LUKIC Sasa</v>
          </cell>
          <cell r="C591" t="str">
            <v>TORINO</v>
          </cell>
          <cell r="D591">
            <v>5.5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5.5</v>
          </cell>
        </row>
        <row r="592">
          <cell r="B592" t="str">
            <v>MEITE Soualiho</v>
          </cell>
          <cell r="C592" t="str">
            <v>TORINO</v>
          </cell>
          <cell r="D592">
            <v>5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5</v>
          </cell>
        </row>
        <row r="593">
          <cell r="B593" t="str">
            <v>RINCON Tomas</v>
          </cell>
          <cell r="C593" t="str">
            <v>TORINO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B594" t="str">
            <v>SEGRE Jacopo</v>
          </cell>
          <cell r="C594" t="str">
            <v>TORINO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B595" t="str">
            <v>VERDI Simone</v>
          </cell>
          <cell r="C595" t="str">
            <v>TORINO</v>
          </cell>
          <cell r="D595">
            <v>6.5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6.5</v>
          </cell>
        </row>
        <row r="596">
          <cell r="B596" t="str">
            <v>BELOTTI Andrea</v>
          </cell>
          <cell r="C596" t="str">
            <v>TORINO</v>
          </cell>
          <cell r="D596">
            <v>6.5</v>
          </cell>
          <cell r="E596">
            <v>1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1</v>
          </cell>
          <cell r="N596">
            <v>9.5</v>
          </cell>
        </row>
        <row r="597">
          <cell r="B597" t="str">
            <v>EDERA Simone</v>
          </cell>
          <cell r="C597" t="str">
            <v>TORINO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B598" t="str">
            <v>MILLICO Vincenzo</v>
          </cell>
          <cell r="C598" t="str">
            <v>TORINO</v>
          </cell>
          <cell r="D598">
            <v>5.5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5.5</v>
          </cell>
        </row>
        <row r="599">
          <cell r="B599" t="str">
            <v>ZAZA Simone</v>
          </cell>
          <cell r="C599" t="str">
            <v>TORINO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B600" t="str">
            <v>GASPARINI Manuel</v>
          </cell>
          <cell r="C600" t="str">
            <v>UDINESE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B601" t="str">
            <v>MUSSO Juan</v>
          </cell>
          <cell r="C601" t="str">
            <v>UDINESE</v>
          </cell>
          <cell r="D601">
            <v>7</v>
          </cell>
          <cell r="E601">
            <v>0</v>
          </cell>
          <cell r="F601">
            <v>2</v>
          </cell>
          <cell r="G601">
            <v>0</v>
          </cell>
          <cell r="H601">
            <v>1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8</v>
          </cell>
        </row>
        <row r="602">
          <cell r="B602" t="str">
            <v>NICOLAS Andrade</v>
          </cell>
          <cell r="C602" t="str">
            <v>UDINESE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PERISAN Samuele</v>
          </cell>
          <cell r="C603" t="str">
            <v>UDINESE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SCUFFET Simone</v>
          </cell>
          <cell r="C604" t="str">
            <v>UDINESE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DE MAIO Sebastian</v>
          </cell>
          <cell r="C605" t="str">
            <v>UDINESE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B606" t="str">
            <v>LARSEN Jens Stryger</v>
          </cell>
          <cell r="C606" t="str">
            <v>UDINESE</v>
          </cell>
          <cell r="D606">
            <v>6.5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1</v>
          </cell>
          <cell r="L606">
            <v>0</v>
          </cell>
          <cell r="M606">
            <v>0</v>
          </cell>
          <cell r="N606">
            <v>6</v>
          </cell>
        </row>
        <row r="607">
          <cell r="B607" t="str">
            <v>NUYTINCK Bram</v>
          </cell>
          <cell r="C607" t="str">
            <v>UDINESE</v>
          </cell>
          <cell r="D607">
            <v>6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6</v>
          </cell>
        </row>
        <row r="608">
          <cell r="B608" t="str">
            <v>OPOKU Nicholas</v>
          </cell>
          <cell r="C608" t="str">
            <v>UDINESE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B609" t="str">
            <v>PRODL Sebastian</v>
          </cell>
          <cell r="C609" t="str">
            <v>UDINESE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 t="e">
            <v>#N/A</v>
          </cell>
        </row>
        <row r="610">
          <cell r="B610" t="str">
            <v>RODRIGO BECÃO Nascimiento Franca</v>
          </cell>
          <cell r="C610" t="str">
            <v>UDINESE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 t="e">
            <v>#N/A</v>
          </cell>
        </row>
        <row r="611">
          <cell r="B611" t="str">
            <v>SAMIR Caetano de Sousa</v>
          </cell>
          <cell r="C611" t="str">
            <v>UDINESE</v>
          </cell>
          <cell r="D611">
            <v>6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</v>
          </cell>
        </row>
        <row r="612">
          <cell r="B612" t="str">
            <v>SIERRALTA Francisco</v>
          </cell>
          <cell r="C612" t="str">
            <v>UDINESE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TER AVEST Hidde</v>
          </cell>
          <cell r="C613" t="str">
            <v>UDINESE</v>
          </cell>
          <cell r="D613">
            <v>6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6</v>
          </cell>
        </row>
        <row r="614">
          <cell r="B614" t="str">
            <v>TROOST-EKONG William</v>
          </cell>
          <cell r="C614" t="str">
            <v>UDINESE</v>
          </cell>
          <cell r="D614">
            <v>5.5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5.5</v>
          </cell>
        </row>
        <row r="615">
          <cell r="B615" t="str">
            <v>ZEEGELAAR Marvin</v>
          </cell>
          <cell r="C615" t="str">
            <v>UDINESE</v>
          </cell>
          <cell r="D615">
            <v>4.5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4.5</v>
          </cell>
        </row>
        <row r="616">
          <cell r="B616" t="str">
            <v>BALIC Andrija</v>
          </cell>
          <cell r="C616" t="str">
            <v>UDINESE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B617" t="str">
            <v>COULIBALY Mamadou</v>
          </cell>
          <cell r="C617" t="str">
            <v>UDINESE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DE PAUL Rodrigo</v>
          </cell>
          <cell r="C618" t="str">
            <v>UDINESE</v>
          </cell>
          <cell r="D618">
            <v>6.5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0</v>
          </cell>
          <cell r="M618">
            <v>0</v>
          </cell>
          <cell r="N618">
            <v>7.5</v>
          </cell>
        </row>
        <row r="619">
          <cell r="B619" t="str">
            <v>FOFANA Seko</v>
          </cell>
          <cell r="C619" t="str">
            <v>UDINESE</v>
          </cell>
          <cell r="D619">
            <v>7</v>
          </cell>
          <cell r="E619">
            <v>1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1</v>
          </cell>
          <cell r="L619">
            <v>0</v>
          </cell>
          <cell r="M619">
            <v>0</v>
          </cell>
          <cell r="N619">
            <v>11</v>
          </cell>
        </row>
        <row r="620">
          <cell r="B620" t="str">
            <v>INGELSSON Svante</v>
          </cell>
          <cell r="C620" t="str">
            <v>UDINESE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B621" t="str">
            <v>JAJALO Mato</v>
          </cell>
          <cell r="C621" t="str">
            <v>UDINESE</v>
          </cell>
          <cell r="D621">
            <v>6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6</v>
          </cell>
        </row>
        <row r="622">
          <cell r="B622" t="str">
            <v>MANDRAGORA Rolando</v>
          </cell>
          <cell r="C622" t="str">
            <v>UDINESE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MICIN Petar</v>
          </cell>
          <cell r="C623" t="str">
            <v>UDINESE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SEMA Ken</v>
          </cell>
          <cell r="C624" t="str">
            <v>UDINESE</v>
          </cell>
          <cell r="D624">
            <v>6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1</v>
          </cell>
          <cell r="L624">
            <v>0</v>
          </cell>
          <cell r="M624">
            <v>0</v>
          </cell>
          <cell r="N624">
            <v>5.5</v>
          </cell>
        </row>
        <row r="625">
          <cell r="B625" t="str">
            <v>SIBO kwasi</v>
          </cell>
          <cell r="C625" t="str">
            <v>UDINESE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WALACE -</v>
          </cell>
          <cell r="C626" t="str">
            <v>UDINESE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GONZALEZ Cristo</v>
          </cell>
          <cell r="C627" t="str">
            <v>UDINESE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B628" t="str">
            <v>LASAGNA Kevin</v>
          </cell>
          <cell r="C628" t="str">
            <v>UDINESE</v>
          </cell>
          <cell r="D628">
            <v>7</v>
          </cell>
          <cell r="E628">
            <v>1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10</v>
          </cell>
        </row>
        <row r="629">
          <cell r="B629" t="str">
            <v>MALLÉ Aly</v>
          </cell>
          <cell r="C629" t="str">
            <v>UDINESE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 t="e">
            <v>#N/A</v>
          </cell>
        </row>
        <row r="630">
          <cell r="B630" t="str">
            <v>MATOS Ryder Santos</v>
          </cell>
          <cell r="C630" t="str">
            <v>UDINESE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B631" t="str">
            <v>NESTOROVSKI Ilija</v>
          </cell>
          <cell r="C631" t="str">
            <v>UDINESE</v>
          </cell>
          <cell r="D631">
            <v>5.5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5.5</v>
          </cell>
        </row>
        <row r="632">
          <cell r="B632" t="str">
            <v>OKAKA Stefano</v>
          </cell>
          <cell r="C632" t="str">
            <v>UDINESE</v>
          </cell>
          <cell r="D632">
            <v>5.5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5.5</v>
          </cell>
        </row>
        <row r="633">
          <cell r="B633" t="str">
            <v>PERICA Stipe</v>
          </cell>
          <cell r="C633" t="str">
            <v>UDINESE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PUSSETTO Ignacio</v>
          </cell>
          <cell r="C634" t="str">
            <v>UDINESE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STUPAREVIC Filip</v>
          </cell>
          <cell r="C635" t="str">
            <v>UDINESE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TEODORCZYK Lukasz</v>
          </cell>
          <cell r="C636" t="str">
            <v>UDINESE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BERARDI Alessandro</v>
          </cell>
          <cell r="C637" t="str">
            <v>VERONA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B638" t="str">
            <v>RADUNOVIC Boris</v>
          </cell>
          <cell r="C638" t="str">
            <v>VERONA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B639" t="str">
            <v>SILVESTRI Marco</v>
          </cell>
          <cell r="C639" t="str">
            <v>VERONA</v>
          </cell>
          <cell r="D639">
            <v>5</v>
          </cell>
          <cell r="E639">
            <v>0</v>
          </cell>
          <cell r="F639">
            <v>2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3</v>
          </cell>
        </row>
        <row r="640">
          <cell r="B640" t="str">
            <v>ADJAPONG Claud</v>
          </cell>
          <cell r="C640" t="str">
            <v>VERONA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B641" t="str">
            <v>ALMICI Alberto</v>
          </cell>
          <cell r="C641" t="str">
            <v>VERONA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B642" t="str">
            <v>BALKOVEC Jure</v>
          </cell>
          <cell r="C642" t="str">
            <v>VERONA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B643" t="str">
            <v>BOCCHETTI Salvatore</v>
          </cell>
          <cell r="C643" t="str">
            <v>VERONA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CRESCENZI Alessandro</v>
          </cell>
          <cell r="C644" t="str">
            <v>VERONA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B645" t="str">
            <v>DAWIDOWICZ Pawel</v>
          </cell>
          <cell r="C645" t="str">
            <v>VERONA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DIMARCO Federico</v>
          </cell>
          <cell r="C646" t="str">
            <v>VERONA</v>
          </cell>
          <cell r="D646">
            <v>5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5</v>
          </cell>
        </row>
        <row r="647">
          <cell r="B647" t="str">
            <v>EMPEREUR Alan</v>
          </cell>
          <cell r="C647" t="str">
            <v>VERONA</v>
          </cell>
          <cell r="D647">
            <v>5.5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5.5</v>
          </cell>
        </row>
        <row r="648">
          <cell r="B648" t="str">
            <v>FARAONI Davide</v>
          </cell>
          <cell r="C648" t="str">
            <v>VERONA</v>
          </cell>
          <cell r="D648">
            <v>6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6</v>
          </cell>
        </row>
        <row r="649">
          <cell r="B649" t="str">
            <v>GUNTER Koray</v>
          </cell>
          <cell r="C649" t="str">
            <v>VERONA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</row>
        <row r="650">
          <cell r="B650" t="str">
            <v>KUMBULLA Marash</v>
          </cell>
          <cell r="C650" t="str">
            <v>VERONA</v>
          </cell>
          <cell r="D650">
            <v>5.5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5.5</v>
          </cell>
        </row>
        <row r="651">
          <cell r="B651" t="str">
            <v>LOVATO Matteo</v>
          </cell>
          <cell r="C651" t="str">
            <v>VERONA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RRAHMANI Amir</v>
          </cell>
          <cell r="C652" t="str">
            <v>VERONA</v>
          </cell>
          <cell r="D652">
            <v>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5</v>
          </cell>
        </row>
        <row r="653">
          <cell r="B653" t="str">
            <v>VITALE Luigi</v>
          </cell>
          <cell r="C653" t="str">
            <v>VERONA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AMRABAT Sofyan</v>
          </cell>
          <cell r="C654" t="str">
            <v>VERONA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BADU Emmanuel</v>
          </cell>
          <cell r="C655" t="str">
            <v>VERONA</v>
          </cell>
          <cell r="D655">
            <v>6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6</v>
          </cell>
        </row>
        <row r="656">
          <cell r="B656" t="str">
            <v>BESSA Daniel</v>
          </cell>
          <cell r="C656" t="str">
            <v>VERONA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B657" t="str">
            <v>BORINI Fabio</v>
          </cell>
          <cell r="C657" t="str">
            <v>VERONA</v>
          </cell>
          <cell r="D657">
            <v>6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6</v>
          </cell>
        </row>
        <row r="658">
          <cell r="B658" t="str">
            <v>DANZI Andrea</v>
          </cell>
          <cell r="C658" t="str">
            <v>VERONA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B659" t="str">
            <v>EYSSERIC Valentin</v>
          </cell>
          <cell r="C659" t="str">
            <v>VERONA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B660" t="str">
            <v>HENDERSON Liam</v>
          </cell>
          <cell r="C660" t="str">
            <v>VERONA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B661" t="str">
            <v>JOCIC Bogdan</v>
          </cell>
          <cell r="C661" t="str">
            <v>VERONA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LAZOVIC Darko</v>
          </cell>
          <cell r="C662" t="str">
            <v>VERONA</v>
          </cell>
          <cell r="D662">
            <v>6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6</v>
          </cell>
        </row>
        <row r="663">
          <cell r="B663" t="str">
            <v>LUCAS Martello Nascimento</v>
          </cell>
          <cell r="C663" t="str">
            <v>VERONA</v>
          </cell>
          <cell r="D663">
            <v>5.5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5.5</v>
          </cell>
        </row>
        <row r="664">
          <cell r="B664" t="str">
            <v>MARRONE Luca</v>
          </cell>
          <cell r="C664" t="str">
            <v>VERONA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PESSINA Matteo</v>
          </cell>
          <cell r="C665" t="str">
            <v>VERONA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VELOSO Miguel</v>
          </cell>
          <cell r="C666" t="str">
            <v>VERONA</v>
          </cell>
          <cell r="D666">
            <v>5.5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5.5</v>
          </cell>
        </row>
        <row r="667">
          <cell r="B667" t="str">
            <v>VERRE Valerio</v>
          </cell>
          <cell r="C667" t="str">
            <v>VERONA</v>
          </cell>
          <cell r="D667">
            <v>6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6</v>
          </cell>
        </row>
        <row r="668">
          <cell r="B668" t="str">
            <v>ZACCAGNI Mattia</v>
          </cell>
          <cell r="C668" t="str">
            <v>VERONA</v>
          </cell>
          <cell r="D668">
            <v>6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6</v>
          </cell>
        </row>
        <row r="669">
          <cell r="B669" t="str">
            <v>DI CARMINE Samuel</v>
          </cell>
          <cell r="C669" t="str">
            <v>VERONA</v>
          </cell>
          <cell r="D669">
            <v>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</v>
          </cell>
          <cell r="L669">
            <v>0</v>
          </cell>
          <cell r="M669">
            <v>0</v>
          </cell>
          <cell r="N669">
            <v>4.5</v>
          </cell>
        </row>
        <row r="670">
          <cell r="B670" t="str">
            <v>DI GAUDIO Antonio</v>
          </cell>
          <cell r="C670" t="str">
            <v>VERONA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LEE Seung-Woo</v>
          </cell>
          <cell r="C671" t="str">
            <v>VERONA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B672" t="str">
            <v>PAZZINI Giampaolo</v>
          </cell>
          <cell r="C672" t="str">
            <v>VERONA</v>
          </cell>
          <cell r="D672">
            <v>5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5</v>
          </cell>
        </row>
        <row r="673">
          <cell r="B673" t="str">
            <v>RAGUSA Antonino</v>
          </cell>
          <cell r="C673" t="str">
            <v>VERONA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SALCEDO Eddie</v>
          </cell>
          <cell r="C674" t="str">
            <v>VERONA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STEPINSKI Mariusz</v>
          </cell>
          <cell r="C675" t="str">
            <v>VERONA</v>
          </cell>
          <cell r="D675">
            <v>5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5</v>
          </cell>
        </row>
        <row r="676">
          <cell r="B676" t="str">
            <v>TRAORE Abdoulaye</v>
          </cell>
          <cell r="C676" t="str">
            <v>VERONA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B677" t="str">
            <v>TUPTA Lubomir</v>
          </cell>
          <cell r="C677" t="str">
            <v>VERONA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B678" t="str">
            <v>TUTINO Gennaro</v>
          </cell>
          <cell r="C678" t="str">
            <v>VERONA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</sheetData>
      <sheetData sheetId="22"/>
      <sheetData sheetId="23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GOLLINI Pierluigi</v>
          </cell>
          <cell r="C2" t="str">
            <v>ATALANTA</v>
          </cell>
          <cell r="D2">
            <v>6.5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6.5</v>
          </cell>
        </row>
        <row r="3">
          <cell r="B3" t="str">
            <v>ROSSI Francesco</v>
          </cell>
          <cell r="C3" t="str">
            <v>ATALANTA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SPORTIELLO Marco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ARANA Guilherme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BELLANOVA Raoul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CALDARA Mattia</v>
          </cell>
          <cell r="C7" t="str">
            <v>ATALANTA</v>
          </cell>
          <cell r="D7">
            <v>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</v>
          </cell>
        </row>
        <row r="8">
          <cell r="B8" t="str">
            <v>CASTAGNE Timothy</v>
          </cell>
          <cell r="C8" t="str">
            <v>ATALANTA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CZYBORRA Lennart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6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5.5</v>
          </cell>
        </row>
        <row r="11">
          <cell r="B11" t="str">
            <v>GOSENS Robin</v>
          </cell>
          <cell r="C11" t="str">
            <v>ATALANTA</v>
          </cell>
          <cell r="D11">
            <v>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6</v>
          </cell>
        </row>
        <row r="12">
          <cell r="B12" t="str">
            <v>HATEBOER Hans</v>
          </cell>
          <cell r="C12" t="str">
            <v>ATALANTA</v>
          </cell>
          <cell r="D12">
            <v>6.5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6.5</v>
          </cell>
        </row>
        <row r="13">
          <cell r="B13" t="str">
            <v>PALOMINO José Luis</v>
          </cell>
          <cell r="C13" t="str">
            <v>ATALANTA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 t="str">
            <v>SKRTEL Martin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SUTALO Bosko</v>
          </cell>
          <cell r="C15" t="str">
            <v>ATALANTA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TOLOI Rafael</v>
          </cell>
          <cell r="C16" t="str">
            <v>ATALANTA</v>
          </cell>
          <cell r="D16">
            <v>7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11</v>
          </cell>
        </row>
        <row r="17">
          <cell r="B17" t="str">
            <v>VARNIER Marco</v>
          </cell>
          <cell r="C17" t="str">
            <v>ATALANTA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DE ROON Marten</v>
          </cell>
          <cell r="C18" t="str">
            <v>ATALANTA</v>
          </cell>
          <cell r="D18">
            <v>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6</v>
          </cell>
        </row>
        <row r="19">
          <cell r="B19" t="str">
            <v>FREULER Remo</v>
          </cell>
          <cell r="C19" t="str">
            <v>ATALANTA</v>
          </cell>
          <cell r="D19">
            <v>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6</v>
          </cell>
        </row>
        <row r="20">
          <cell r="B20" t="str">
            <v>GOMEZ Alejandro</v>
          </cell>
          <cell r="C20" t="str">
            <v>ATALANTA</v>
          </cell>
          <cell r="D20">
            <v>6.5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6.5</v>
          </cell>
        </row>
        <row r="21">
          <cell r="B21" t="str">
            <v>MALINOVSKIY Ruslan</v>
          </cell>
          <cell r="C21" t="str">
            <v>ATALANTA</v>
          </cell>
          <cell r="D21">
            <v>6.5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0</v>
          </cell>
          <cell r="M21">
            <v>0</v>
          </cell>
          <cell r="N21">
            <v>7.5</v>
          </cell>
        </row>
        <row r="22">
          <cell r="B22" t="str">
            <v>PASALIC Mario</v>
          </cell>
          <cell r="C22" t="str">
            <v>ATALANTA</v>
          </cell>
          <cell r="D22">
            <v>6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6</v>
          </cell>
        </row>
        <row r="23">
          <cell r="B23" t="str">
            <v>TAMEZE Adrien</v>
          </cell>
          <cell r="C23" t="str">
            <v>ATALANTA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VALZANIA Luca</v>
          </cell>
          <cell r="C24" t="str">
            <v>ATALANTA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ILICIC Josip</v>
          </cell>
          <cell r="C25" t="str">
            <v>ATALANTA</v>
          </cell>
          <cell r="D25">
            <v>5.5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5.5</v>
          </cell>
        </row>
        <row r="26">
          <cell r="B26" t="str">
            <v>MURIEL Luis</v>
          </cell>
          <cell r="C26" t="str">
            <v>ATALANTA</v>
          </cell>
          <cell r="D26">
            <v>7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10</v>
          </cell>
        </row>
        <row r="27">
          <cell r="B27" t="str">
            <v>PICCOLI Roberto</v>
          </cell>
          <cell r="C27" t="str">
            <v>ATALANTA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TRAORE Amad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ZAPATA Duvan</v>
          </cell>
          <cell r="C29" t="str">
            <v>ATALANTA</v>
          </cell>
          <cell r="D29">
            <v>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6</v>
          </cell>
        </row>
        <row r="30">
          <cell r="B30" t="str">
            <v>BREZA Sebastian</v>
          </cell>
          <cell r="C30" t="str">
            <v>BOLOGNA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DA COSTA Angelo</v>
          </cell>
          <cell r="C31" t="str">
            <v>BOLOGNA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SARR Mouhamadou</v>
          </cell>
          <cell r="C32" t="str">
            <v>BOLOGNA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SKORUPSKI Lukasz</v>
          </cell>
          <cell r="C33" t="str">
            <v>BOLOGNA</v>
          </cell>
          <cell r="D33">
            <v>5.5</v>
          </cell>
          <cell r="E33">
            <v>0</v>
          </cell>
          <cell r="F33">
            <v>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3.5</v>
          </cell>
        </row>
        <row r="34">
          <cell r="B34" t="str">
            <v>BANI Mattia</v>
          </cell>
          <cell r="C34" t="str">
            <v>BOLOGNA</v>
          </cell>
          <cell r="D34">
            <v>5.5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5.5</v>
          </cell>
        </row>
        <row r="35">
          <cell r="B35" t="str">
            <v>CALABRESI Arturo</v>
          </cell>
          <cell r="C35" t="str">
            <v>BOLOGNA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 t="str">
            <v>CORBO Gabriele</v>
          </cell>
          <cell r="C36" t="str">
            <v>BOLOGNA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DANILO Larangeira</v>
          </cell>
          <cell r="C37" t="str">
            <v>BOLOGNA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 t="str">
            <v>DENSWIL Stefano</v>
          </cell>
          <cell r="C38" t="str">
            <v>BOLOGNA</v>
          </cell>
          <cell r="D38">
            <v>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4.5</v>
          </cell>
        </row>
        <row r="39">
          <cell r="B39" t="str">
            <v>DIJKS Mitchell</v>
          </cell>
          <cell r="C39" t="str">
            <v>BOLOGNA</v>
          </cell>
          <cell r="D39">
            <v>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4.5</v>
          </cell>
        </row>
        <row r="40">
          <cell r="B40" t="str">
            <v>EL KAOUAKIBI Hamza</v>
          </cell>
          <cell r="C40" t="str">
            <v>BOLOGNA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MBAYE Ibrahima</v>
          </cell>
          <cell r="C41" t="str">
            <v>BOLOGNA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TOMIYASU Takehiro</v>
          </cell>
          <cell r="C42" t="str">
            <v>BOLOGNA</v>
          </cell>
          <cell r="D42">
            <v>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5</v>
          </cell>
        </row>
        <row r="43">
          <cell r="B43" t="str">
            <v>DOMINGUEZ Nicolas</v>
          </cell>
          <cell r="C43" t="str">
            <v>BOLOGNA</v>
          </cell>
          <cell r="D43">
            <v>5.5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5.5</v>
          </cell>
        </row>
        <row r="44">
          <cell r="B44" t="str">
            <v>DONSAH Godfred</v>
          </cell>
          <cell r="C44" t="str">
            <v>BOLOGNA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DZEMAILI Blerim</v>
          </cell>
          <cell r="C45" t="str">
            <v>BOLOGNA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KINGSLEY Michael</v>
          </cell>
          <cell r="C46" t="str">
            <v>BOLOGNA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KREJCI Ladislav</v>
          </cell>
          <cell r="C47" t="str">
            <v>BOLOGNA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MEDEL Gary</v>
          </cell>
          <cell r="C48" t="str">
            <v>BOLOGNA</v>
          </cell>
          <cell r="D48">
            <v>5.5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</v>
          </cell>
          <cell r="L48">
            <v>0</v>
          </cell>
          <cell r="M48">
            <v>0</v>
          </cell>
          <cell r="N48">
            <v>5</v>
          </cell>
        </row>
        <row r="49">
          <cell r="B49" t="str">
            <v>NAGY Adam</v>
          </cell>
          <cell r="C49" t="str">
            <v>BOLOGNA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POLI Andrea</v>
          </cell>
          <cell r="C50" t="str">
            <v>BOLOGNA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SCHOUTEN Jerdy</v>
          </cell>
          <cell r="C51" t="str">
            <v>BOLOGNA</v>
          </cell>
          <cell r="D51">
            <v>5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5</v>
          </cell>
        </row>
        <row r="52">
          <cell r="B52" t="str">
            <v>SORIANO Roberto</v>
          </cell>
          <cell r="C52" t="str">
            <v>BOLOGNA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SVANBERG Mattias</v>
          </cell>
          <cell r="C53" t="str">
            <v>BOLOGNA</v>
          </cell>
          <cell r="D53">
            <v>5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5</v>
          </cell>
        </row>
        <row r="54">
          <cell r="B54" t="str">
            <v>BARROW Musa</v>
          </cell>
          <cell r="C54" t="str">
            <v>BOLOGNA</v>
          </cell>
          <cell r="D54">
            <v>6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9</v>
          </cell>
        </row>
        <row r="55">
          <cell r="B55" t="str">
            <v>FALCINELLI Diego</v>
          </cell>
          <cell r="C55" t="str">
            <v>BOLOGNA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FALLETTI Cesar</v>
          </cell>
          <cell r="C56" t="str">
            <v>BOLOGNA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JUWARA Musa</v>
          </cell>
          <cell r="C57" t="str">
            <v>BOLOGNA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ORSOLINI Riccardo</v>
          </cell>
          <cell r="C58" t="str">
            <v>BOLOGNA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5</v>
          </cell>
        </row>
        <row r="59">
          <cell r="B59" t="str">
            <v>PALACIO Rodrigo</v>
          </cell>
          <cell r="C59" t="str">
            <v>BOLOGNA</v>
          </cell>
          <cell r="D59">
            <v>6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</v>
          </cell>
        </row>
        <row r="60">
          <cell r="B60" t="str">
            <v>SANSONE Nicola</v>
          </cell>
          <cell r="C60" t="str">
            <v>BOLOGNA</v>
          </cell>
          <cell r="D60">
            <v>5.5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5.5</v>
          </cell>
        </row>
        <row r="61">
          <cell r="B61" t="str">
            <v>SANTANDER Federico</v>
          </cell>
          <cell r="C61" t="str">
            <v>BOLOGNA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B62" t="str">
            <v>SHEHU Kristo</v>
          </cell>
          <cell r="C62" t="str">
            <v>BOLOGNA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SKOV OLSEN Andreas</v>
          </cell>
          <cell r="C63" t="str">
            <v>BOLOGNA</v>
          </cell>
          <cell r="D63">
            <v>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5</v>
          </cell>
        </row>
        <row r="64">
          <cell r="B64" t="str">
            <v>ALFONSO Enrico</v>
          </cell>
          <cell r="C64" t="str">
            <v>BRESCIA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ANDRENACCI Lorenzo</v>
          </cell>
          <cell r="C65" t="str">
            <v>BRESCIA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JORONEN Jesse</v>
          </cell>
          <cell r="C66" t="str">
            <v>BRESCIA</v>
          </cell>
          <cell r="D66">
            <v>6</v>
          </cell>
          <cell r="E66">
            <v>0</v>
          </cell>
          <cell r="F66">
            <v>3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3</v>
          </cell>
        </row>
        <row r="67">
          <cell r="B67" t="str">
            <v>CHANCELLOR Jhon</v>
          </cell>
          <cell r="C67" t="str">
            <v>BRESCIA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CISTANA Andrea</v>
          </cell>
          <cell r="C68" t="str">
            <v>BRESCIA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CURCIO Felipe</v>
          </cell>
          <cell r="C69" t="str">
            <v>BRESCIA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GASTALDELLO Daniele</v>
          </cell>
          <cell r="C70" t="str">
            <v>BRESCIA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MANGRAVITI Massimiliano</v>
          </cell>
          <cell r="C71" t="str">
            <v>BRESCIA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MARTELLA Bruno</v>
          </cell>
          <cell r="C72" t="str">
            <v>BRESCIA</v>
          </cell>
          <cell r="D72">
            <v>5.5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5.5</v>
          </cell>
        </row>
        <row r="73">
          <cell r="B73" t="str">
            <v>MATEJU Ales</v>
          </cell>
          <cell r="C73" t="str">
            <v>BRESCIA</v>
          </cell>
          <cell r="D73">
            <v>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3</v>
          </cell>
        </row>
        <row r="74">
          <cell r="B74" t="str">
            <v>PAPETTI Andrea</v>
          </cell>
          <cell r="C74" t="str">
            <v>BRESCIA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</v>
          </cell>
          <cell r="L74">
            <v>0</v>
          </cell>
          <cell r="M74">
            <v>0</v>
          </cell>
          <cell r="N74" t="e">
            <v>#N/A</v>
          </cell>
        </row>
        <row r="75">
          <cell r="B75" t="str">
            <v>SABELLI Stefano</v>
          </cell>
          <cell r="C75" t="str">
            <v>BRESCIA</v>
          </cell>
          <cell r="D75">
            <v>5.5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5.5</v>
          </cell>
        </row>
        <row r="76">
          <cell r="B76" t="str">
            <v>SEMPRINI Alessandro</v>
          </cell>
          <cell r="C76" t="str">
            <v>BRESCIA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 t="str">
            <v>BISOLI Dimitri</v>
          </cell>
          <cell r="C77" t="str">
            <v>BRESCIA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BJARNASON Birkir</v>
          </cell>
          <cell r="C78" t="str">
            <v>BRESCIA</v>
          </cell>
          <cell r="D78">
            <v>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6</v>
          </cell>
        </row>
        <row r="79">
          <cell r="B79" t="str">
            <v>DESSENA Daniele</v>
          </cell>
          <cell r="C79" t="str">
            <v>BRESCIA</v>
          </cell>
          <cell r="D79">
            <v>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</v>
          </cell>
        </row>
        <row r="80">
          <cell r="B80" t="str">
            <v>NDOJ Emanuele</v>
          </cell>
          <cell r="C80" t="str">
            <v>BRESCIA</v>
          </cell>
          <cell r="D80">
            <v>5.5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5.5</v>
          </cell>
        </row>
        <row r="81">
          <cell r="B81" t="str">
            <v>ROMULO Orestes</v>
          </cell>
          <cell r="C81" t="str">
            <v>BRESCIA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SPALEK Nikolas</v>
          </cell>
          <cell r="C82" t="str">
            <v>BRESCIA</v>
          </cell>
          <cell r="D82">
            <v>6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6</v>
          </cell>
        </row>
        <row r="83">
          <cell r="B83" t="str">
            <v>TONALI Sandro</v>
          </cell>
          <cell r="C83" t="str">
            <v>BRESCIA</v>
          </cell>
          <cell r="D83">
            <v>5.5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</v>
          </cell>
          <cell r="L83">
            <v>0</v>
          </cell>
          <cell r="M83">
            <v>0</v>
          </cell>
          <cell r="N83">
            <v>5</v>
          </cell>
        </row>
        <row r="84">
          <cell r="B84" t="str">
            <v>TREMOLADA Luca</v>
          </cell>
          <cell r="C84" t="str">
            <v>BRESCIA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VIVIANI Mattia</v>
          </cell>
          <cell r="C85" t="str">
            <v>BRESCIA</v>
          </cell>
          <cell r="D85">
            <v>6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6</v>
          </cell>
        </row>
        <row r="86">
          <cell r="B86" t="str">
            <v>ZMRHAL Jaromir</v>
          </cell>
          <cell r="C86" t="str">
            <v>BRESCIA</v>
          </cell>
          <cell r="D86">
            <v>5.5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5.5</v>
          </cell>
        </row>
        <row r="87">
          <cell r="B87" t="str">
            <v>AYE Florian</v>
          </cell>
          <cell r="C87" t="str">
            <v>BRESCIA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BALOTELLI Mario</v>
          </cell>
          <cell r="C88" t="str">
            <v>BRESCIA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DONNARUMMA Alfredo</v>
          </cell>
          <cell r="C89" t="str">
            <v>BRESCIA</v>
          </cell>
          <cell r="D89">
            <v>5.5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  <cell r="L89">
            <v>0</v>
          </cell>
          <cell r="M89">
            <v>0</v>
          </cell>
          <cell r="N89">
            <v>5</v>
          </cell>
        </row>
        <row r="90">
          <cell r="B90" t="str">
            <v>MATRI Alessandro</v>
          </cell>
          <cell r="C90" t="str">
            <v>BRESCIA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MOROSINI Leonardo</v>
          </cell>
          <cell r="C91" t="str">
            <v>BRESCIA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SKRABB Simon</v>
          </cell>
          <cell r="C92" t="str">
            <v>BRESCIA</v>
          </cell>
          <cell r="D92">
            <v>5.5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5.5</v>
          </cell>
        </row>
        <row r="93">
          <cell r="B93" t="str">
            <v>TORREGROSSA Ernesto</v>
          </cell>
          <cell r="C93" t="str">
            <v>BRESCIA</v>
          </cell>
          <cell r="D93">
            <v>6.5</v>
          </cell>
          <cell r="E93">
            <v>1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9.5</v>
          </cell>
        </row>
        <row r="94">
          <cell r="B94" t="str">
            <v>ARESTI Simone</v>
          </cell>
          <cell r="C94" t="str">
            <v>CAGLIARI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 t="str">
            <v>CRAGNO Alessio</v>
          </cell>
          <cell r="C95" t="str">
            <v>CAGLIARI</v>
          </cell>
          <cell r="D95">
            <v>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7</v>
          </cell>
        </row>
        <row r="96">
          <cell r="B96" t="str">
            <v>OLSEN Robin</v>
          </cell>
          <cell r="C96" t="str">
            <v>CAGLIARI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RAFAEL De Andrade Bittencourt</v>
          </cell>
          <cell r="C97" t="str">
            <v>CAGLIARI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B98" t="str">
            <v>VICARIO Guglielmo</v>
          </cell>
          <cell r="C98" t="str">
            <v>CAGLIARI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CACCIATORE Fabrizio</v>
          </cell>
          <cell r="C99" t="str">
            <v>CAGLIARI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CARBONI Andrea</v>
          </cell>
          <cell r="C100" t="str">
            <v>CAGLIARI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</row>
        <row r="101">
          <cell r="B101" t="str">
            <v>CEPPITELLI Luca</v>
          </cell>
          <cell r="C101" t="str">
            <v>CAGLIARI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 t="str">
            <v>KLAVAN Ragnar</v>
          </cell>
          <cell r="C102" t="str">
            <v>CAGLIARI</v>
          </cell>
          <cell r="D102">
            <v>6.5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6.5</v>
          </cell>
        </row>
        <row r="103">
          <cell r="B103" t="str">
            <v>LYKOGIANNIS Charalampos</v>
          </cell>
          <cell r="C103" t="str">
            <v>CAGLIARI</v>
          </cell>
          <cell r="D103">
            <v>6.5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</v>
          </cell>
          <cell r="L103">
            <v>0</v>
          </cell>
          <cell r="M103">
            <v>0</v>
          </cell>
          <cell r="N103">
            <v>6</v>
          </cell>
        </row>
        <row r="104">
          <cell r="B104" t="str">
            <v>MATTIELLO Federico</v>
          </cell>
          <cell r="C104" t="str">
            <v>CAGLIARI</v>
          </cell>
          <cell r="D104">
            <v>6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0</v>
          </cell>
          <cell r="N104">
            <v>5.5</v>
          </cell>
        </row>
        <row r="105">
          <cell r="B105" t="str">
            <v>PELLEGRINI Luca</v>
          </cell>
          <cell r="C105" t="str">
            <v>CAGLIARI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 t="str">
            <v>PINNA Simone</v>
          </cell>
          <cell r="C106" t="str">
            <v>CAGLIARI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PISACANE Fabio</v>
          </cell>
          <cell r="C107" t="str">
            <v>CAGLIARI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 t="str">
            <v>WALUKIEWICZ Sebastian</v>
          </cell>
          <cell r="C108" t="str">
            <v>CAGLIARI</v>
          </cell>
          <cell r="D108">
            <v>5.5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5.5</v>
          </cell>
        </row>
        <row r="109">
          <cell r="B109" t="str">
            <v>BIANCU Roberto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BIRSA Valter</v>
          </cell>
          <cell r="C110" t="str">
            <v>CAGLIARI</v>
          </cell>
          <cell r="D110">
            <v>6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6</v>
          </cell>
        </row>
        <row r="111">
          <cell r="B111" t="str">
            <v>BRADARIC Filip</v>
          </cell>
          <cell r="C111" t="str">
            <v>CAGLIARI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CIGARINI Luca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FARAGÒ Paolo</v>
          </cell>
          <cell r="C113" t="str">
            <v>CAGLIARI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</row>
        <row r="114">
          <cell r="B114" t="str">
            <v>IONITA Artur</v>
          </cell>
          <cell r="C114" t="str">
            <v>CAGLIARI</v>
          </cell>
          <cell r="D114">
            <v>6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6</v>
          </cell>
        </row>
        <row r="115">
          <cell r="B115" t="str">
            <v>NAINGGOLAN Radja</v>
          </cell>
          <cell r="C115" t="str">
            <v>CAGLIARI</v>
          </cell>
          <cell r="D115">
            <v>6.5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6.5</v>
          </cell>
        </row>
        <row r="116">
          <cell r="B116" t="str">
            <v>NANDEZ Nahitan</v>
          </cell>
          <cell r="C116" t="str">
            <v>CAGLIARI</v>
          </cell>
          <cell r="D116">
            <v>6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6</v>
          </cell>
        </row>
        <row r="117">
          <cell r="B117" t="str">
            <v>OLIVA Christian</v>
          </cell>
          <cell r="C117" t="str">
            <v>CAGLIARI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PEREIRO Gaston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ROG Marko</v>
          </cell>
          <cell r="C119" t="str">
            <v>CAGLIARI</v>
          </cell>
          <cell r="D119">
            <v>6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6</v>
          </cell>
        </row>
        <row r="120">
          <cell r="B120" t="str">
            <v>DESPODOV Kiril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JOAO PEDRO Geraldino Galvao</v>
          </cell>
          <cell r="C121" t="str">
            <v>CAGLIARI</v>
          </cell>
          <cell r="D121">
            <v>5.5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5.5</v>
          </cell>
        </row>
        <row r="122">
          <cell r="B122" t="str">
            <v>PALOSCHI Alberto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PAVOLETTI Leonardo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RAGATZU Daniele</v>
          </cell>
          <cell r="C124" t="str">
            <v>CAGLIARI</v>
          </cell>
          <cell r="D124">
            <v>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6</v>
          </cell>
        </row>
        <row r="125">
          <cell r="B125" t="str">
            <v>SIMEONE Giovanni</v>
          </cell>
          <cell r="C125" t="str">
            <v>CAGLIARI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6</v>
          </cell>
        </row>
        <row r="126">
          <cell r="B126" t="str">
            <v>BRANCOLINI Federico</v>
          </cell>
          <cell r="C126" t="str">
            <v>FIORENTINA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DRAGOWSKI Bartlomiej</v>
          </cell>
          <cell r="C127" t="str">
            <v>FIORENTINA</v>
          </cell>
          <cell r="D127">
            <v>7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7</v>
          </cell>
        </row>
        <row r="128">
          <cell r="B128" t="str">
            <v>GHIDOTTI Simone</v>
          </cell>
          <cell r="C128" t="str">
            <v>FIORENTINA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TERRACCIANO Pietro</v>
          </cell>
          <cell r="C129" t="str">
            <v>FIORENTINA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CACERES Martìn</v>
          </cell>
          <cell r="C130" t="str">
            <v>FIORENTINA</v>
          </cell>
          <cell r="D130">
            <v>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6</v>
          </cell>
        </row>
        <row r="131">
          <cell r="B131" t="str">
            <v>CECCHERINI Federico</v>
          </cell>
          <cell r="C131" t="str">
            <v>FIORENTINA</v>
          </cell>
          <cell r="D131">
            <v>6.5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6.5</v>
          </cell>
        </row>
        <row r="132">
          <cell r="B132" t="str">
            <v>DALBERT Henrique</v>
          </cell>
          <cell r="C132" t="str">
            <v>FIORENTINA</v>
          </cell>
          <cell r="D132">
            <v>5.5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5.5</v>
          </cell>
        </row>
        <row r="133">
          <cell r="B133" t="str">
            <v>HANCKO David</v>
          </cell>
          <cell r="C133" t="str">
            <v>FIORENTINA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HRISTOV Petko</v>
          </cell>
          <cell r="C134" t="str">
            <v>FIORENTINA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IGOR JULIO dos Santos de Paulo</v>
          </cell>
          <cell r="C135" t="str">
            <v>FIORENTINA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LIROLA Pol</v>
          </cell>
          <cell r="C136" t="str">
            <v>FIORENTINA</v>
          </cell>
          <cell r="D136">
            <v>5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5</v>
          </cell>
        </row>
        <row r="137">
          <cell r="B137" t="str">
            <v>MILENKOVIC Nikola</v>
          </cell>
          <cell r="C137" t="str">
            <v>FIORENTINA</v>
          </cell>
          <cell r="D137">
            <v>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6</v>
          </cell>
        </row>
        <row r="138">
          <cell r="B138" t="str">
            <v>OLIVERA Maximiliano</v>
          </cell>
          <cell r="C138" t="str">
            <v>FIORENTINA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PEZZELLA German</v>
          </cell>
          <cell r="C139" t="str">
            <v>FIORENTINA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RANIERI Luca</v>
          </cell>
          <cell r="C140" t="str">
            <v>FIORENTINA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RASMUSSEN Jacob</v>
          </cell>
          <cell r="C141" t="str">
            <v>FIORENTINA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B142" t="str">
            <v>TERZIC Aleksa</v>
          </cell>
          <cell r="C142" t="str">
            <v>FIORENTINA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VENUTI Lorenzo</v>
          </cell>
          <cell r="C143" t="str">
            <v>FIORENTINA</v>
          </cell>
          <cell r="D143">
            <v>6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6</v>
          </cell>
        </row>
        <row r="144">
          <cell r="B144" t="str">
            <v>VITOR HUGO Franchescoli de Souza</v>
          </cell>
          <cell r="C144" t="str">
            <v>FIORENTINA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AGUDELO Kevin</v>
          </cell>
          <cell r="C145" t="str">
            <v>FIORENTINA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BADELJ Milan</v>
          </cell>
          <cell r="C146" t="str">
            <v>FIORENTINA</v>
          </cell>
          <cell r="D146">
            <v>5.5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5.5</v>
          </cell>
        </row>
        <row r="147">
          <cell r="B147" t="str">
            <v>BENASSI Marco</v>
          </cell>
          <cell r="C147" t="str">
            <v>FIORENTINA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CASTROVILLI Gaetano</v>
          </cell>
          <cell r="C148" t="str">
            <v>FIORENTINA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CHIESA Federico</v>
          </cell>
          <cell r="C149" t="str">
            <v>FIORENTINA</v>
          </cell>
          <cell r="D149">
            <v>5.5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0</v>
          </cell>
          <cell r="N149">
            <v>5</v>
          </cell>
        </row>
        <row r="150">
          <cell r="B150" t="str">
            <v>CRISTOFORO Sebastian</v>
          </cell>
          <cell r="C150" t="str">
            <v>FIORENTINA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 t="str">
            <v>DUNCAN Alfred</v>
          </cell>
          <cell r="C151" t="str">
            <v>FIORENTINA</v>
          </cell>
          <cell r="D151">
            <v>6.5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</v>
          </cell>
          <cell r="L151">
            <v>0</v>
          </cell>
          <cell r="M151">
            <v>0</v>
          </cell>
          <cell r="N151">
            <v>6</v>
          </cell>
        </row>
        <row r="152">
          <cell r="B152" t="str">
            <v>GHEZZAL Rachid</v>
          </cell>
          <cell r="C152" t="str">
            <v>FIORENTINA</v>
          </cell>
          <cell r="D152">
            <v>5.5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5.5</v>
          </cell>
        </row>
        <row r="153">
          <cell r="B153" t="str">
            <v>MEDJA BELOKO Nicky</v>
          </cell>
          <cell r="C153" t="str">
            <v>FIORENTINA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MONTIEL Cristobal</v>
          </cell>
          <cell r="C154" t="str">
            <v>FIORENTINA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PULGAR Erick</v>
          </cell>
          <cell r="C155" t="str">
            <v>FIORENTINA</v>
          </cell>
          <cell r="D155">
            <v>6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</v>
          </cell>
        </row>
        <row r="156">
          <cell r="B156" t="str">
            <v>RIBERY Franck</v>
          </cell>
          <cell r="C156" t="str">
            <v>FIORENTINA</v>
          </cell>
          <cell r="D156">
            <v>6.5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6.5</v>
          </cell>
        </row>
        <row r="157">
          <cell r="B157" t="str">
            <v>ZURKOWSKI Szymon</v>
          </cell>
          <cell r="C157" t="str">
            <v>FIORENTINA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BAEZ Jaime</v>
          </cell>
          <cell r="C158" t="str">
            <v>FIORENTINA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B159" t="str">
            <v>BOATENG Kevin-Prince</v>
          </cell>
          <cell r="C159" t="str">
            <v>FIORENTINA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CUTRONE Patrick</v>
          </cell>
          <cell r="C160" t="str">
            <v>FIORENTINA</v>
          </cell>
          <cell r="D160">
            <v>6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6</v>
          </cell>
        </row>
        <row r="161">
          <cell r="B161" t="str">
            <v>KOUAMÉ Christian</v>
          </cell>
          <cell r="C161" t="str">
            <v>FIORENTINA</v>
          </cell>
          <cell r="D161">
            <v>6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6</v>
          </cell>
        </row>
        <row r="162">
          <cell r="B162" t="str">
            <v>PEDRO -</v>
          </cell>
          <cell r="C162" t="str">
            <v>FIORENTINA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SOTTIL Riccardo</v>
          </cell>
          <cell r="C163" t="str">
            <v>FIORENTINA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 t="str">
            <v>THEREAU Cyril</v>
          </cell>
          <cell r="C164" t="str">
            <v>FIORENTINA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VLAHOVIC Dusan</v>
          </cell>
          <cell r="C165" t="str">
            <v>FIORENTINA</v>
          </cell>
          <cell r="D165">
            <v>5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5</v>
          </cell>
        </row>
        <row r="166">
          <cell r="B166" t="str">
            <v>ICHAZO Salvador</v>
          </cell>
          <cell r="C166" t="str">
            <v>GENOA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</row>
        <row r="167">
          <cell r="B167" t="str">
            <v>JANDREI Chitolina Carniel</v>
          </cell>
          <cell r="C167" t="str">
            <v>GENOA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MARCHETTI Federico</v>
          </cell>
          <cell r="C168" t="str">
            <v>GENOA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 t="str">
            <v>PERIN Mattia</v>
          </cell>
          <cell r="C169" t="str">
            <v>GENOA</v>
          </cell>
          <cell r="D169">
            <v>7.5</v>
          </cell>
          <cell r="E169">
            <v>0</v>
          </cell>
          <cell r="F169">
            <v>2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5.5</v>
          </cell>
        </row>
        <row r="170">
          <cell r="B170" t="str">
            <v>VODISEK Rok</v>
          </cell>
          <cell r="C170" t="str">
            <v>GENOA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ANKERSEN Peter</v>
          </cell>
          <cell r="C171" t="str">
            <v>GENOA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BARRECA Antonio</v>
          </cell>
          <cell r="C172" t="str">
            <v>GENOA</v>
          </cell>
          <cell r="D172">
            <v>5.5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5.5</v>
          </cell>
        </row>
        <row r="173">
          <cell r="B173" t="str">
            <v>BIRASCHI Davide</v>
          </cell>
          <cell r="C173" t="str">
            <v>GENOA</v>
          </cell>
          <cell r="D173">
            <v>4.5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4.5</v>
          </cell>
        </row>
        <row r="174">
          <cell r="B174" t="str">
            <v>CANDELA Antonio</v>
          </cell>
          <cell r="C174" t="str">
            <v>GENOA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CRISCITO Domenico</v>
          </cell>
          <cell r="C175" t="str">
            <v>GENOA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EL YAMIQ Jawad</v>
          </cell>
          <cell r="C176" t="str">
            <v>GENOA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GHIGLIONE Paolo</v>
          </cell>
          <cell r="C177" t="str">
            <v>GENOA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GOLDANIGA Edoardo</v>
          </cell>
          <cell r="C178" t="str">
            <v>GENOA</v>
          </cell>
          <cell r="D178">
            <v>6.5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</v>
          </cell>
          <cell r="L178">
            <v>0</v>
          </cell>
          <cell r="M178">
            <v>0</v>
          </cell>
          <cell r="N178">
            <v>10</v>
          </cell>
        </row>
        <row r="179">
          <cell r="B179" t="str">
            <v>JAROSZYNSKI Pawel</v>
          </cell>
          <cell r="C179" t="str">
            <v>GENOA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MASIELLO Andrea</v>
          </cell>
          <cell r="C180" t="str">
            <v>GENOA</v>
          </cell>
          <cell r="D180">
            <v>5.5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5.5</v>
          </cell>
        </row>
        <row r="181">
          <cell r="B181" t="str">
            <v>PAJAC Marko</v>
          </cell>
          <cell r="C181" t="str">
            <v>GENOA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RIZZO Nicholas</v>
          </cell>
          <cell r="C182" t="str">
            <v>GENOA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 t="str">
            <v>ROMERO Cristian</v>
          </cell>
          <cell r="C183" t="str">
            <v>GENOA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SOUMAORO Adama</v>
          </cell>
          <cell r="C184" t="str">
            <v>GENOA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B185" t="str">
            <v>ZAPATA Cristian</v>
          </cell>
          <cell r="C185" t="str">
            <v>GENOA</v>
          </cell>
          <cell r="D185">
            <v>6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6</v>
          </cell>
        </row>
        <row r="186">
          <cell r="B186" t="str">
            <v>BEHRAMI Valon</v>
          </cell>
          <cell r="C186" t="str">
            <v>GENOA</v>
          </cell>
          <cell r="D186">
            <v>5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5</v>
          </cell>
        </row>
        <row r="187">
          <cell r="B187" t="str">
            <v>CASSATA Francesco</v>
          </cell>
          <cell r="C187" t="str">
            <v>GENOA</v>
          </cell>
          <cell r="D187">
            <v>4.5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4.5</v>
          </cell>
        </row>
        <row r="188">
          <cell r="B188" t="str">
            <v>ERIKSSON Sebastian</v>
          </cell>
          <cell r="C188" t="str">
            <v>GENOA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B189" t="str">
            <v>HILJEMARK Oscar</v>
          </cell>
          <cell r="C189" t="str">
            <v>GENOA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B190" t="str">
            <v>JAGIELLO Filip</v>
          </cell>
          <cell r="C190" t="str">
            <v>GENOA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LERAGER Lukas</v>
          </cell>
          <cell r="C191" t="str">
            <v>GENOA</v>
          </cell>
          <cell r="D191">
            <v>5.5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5.5</v>
          </cell>
        </row>
        <row r="192">
          <cell r="B192" t="str">
            <v>PANDEV Goran</v>
          </cell>
          <cell r="C192" t="str">
            <v>GENOA</v>
          </cell>
          <cell r="D192">
            <v>6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6</v>
          </cell>
        </row>
        <row r="193">
          <cell r="B193" t="str">
            <v>RADOVANOVIC Ivan</v>
          </cell>
          <cell r="C193" t="str">
            <v>GENOA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SCHAFER Andras</v>
          </cell>
          <cell r="C194" t="str">
            <v>GENOA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 t="str">
            <v>SCHONE Lasse</v>
          </cell>
          <cell r="C195" t="str">
            <v>GENOA</v>
          </cell>
          <cell r="D195">
            <v>5.5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0</v>
          </cell>
          <cell r="M195">
            <v>0</v>
          </cell>
          <cell r="N195">
            <v>6.5</v>
          </cell>
        </row>
        <row r="196">
          <cell r="B196" t="str">
            <v>STURARO Stefano</v>
          </cell>
          <cell r="C196" t="str">
            <v>GENOA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ZENNARO Mattia</v>
          </cell>
          <cell r="C197" t="str">
            <v>GENOA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CLEONISE Denilho</v>
          </cell>
          <cell r="C198" t="str">
            <v>GENOA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B199" t="str">
            <v>DESTRO Mattia</v>
          </cell>
          <cell r="C199" t="str">
            <v>GENOA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 t="str">
            <v>FAVILLI Andrea</v>
          </cell>
          <cell r="C200" t="str">
            <v>GENOA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B201" t="str">
            <v>GUMUS Sinan</v>
          </cell>
          <cell r="C201" t="str">
            <v>GENOA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IAGO Falque</v>
          </cell>
          <cell r="C202" t="str">
            <v>GENOA</v>
          </cell>
          <cell r="D202">
            <v>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6</v>
          </cell>
        </row>
        <row r="203">
          <cell r="B203" t="str">
            <v>PARIGINI Vittorio</v>
          </cell>
          <cell r="C203" t="str">
            <v>GENOA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PINAMONTI Andrea</v>
          </cell>
          <cell r="C204" t="str">
            <v>GENOA</v>
          </cell>
          <cell r="D204">
            <v>5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5</v>
          </cell>
        </row>
        <row r="205">
          <cell r="B205" t="str">
            <v>SANABRIA Antonio</v>
          </cell>
          <cell r="C205" t="str">
            <v>GENOA</v>
          </cell>
          <cell r="D205">
            <v>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5</v>
          </cell>
        </row>
        <row r="206">
          <cell r="B206" t="str">
            <v>BERNI Tommaso</v>
          </cell>
          <cell r="C206" t="str">
            <v>INTER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B207" t="str">
            <v>HANDANOVIC Samir</v>
          </cell>
          <cell r="C207" t="str">
            <v>INTER</v>
          </cell>
          <cell r="D207">
            <v>6</v>
          </cell>
          <cell r="E207">
            <v>0</v>
          </cell>
          <cell r="F207">
            <v>2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4</v>
          </cell>
        </row>
        <row r="208">
          <cell r="B208" t="str">
            <v>PADELLI Daniele</v>
          </cell>
          <cell r="C208" t="str">
            <v>INTER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ASAMOAH Kwadwo</v>
          </cell>
          <cell r="C209" t="str">
            <v>INTER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BASTONI Alessandro</v>
          </cell>
          <cell r="C210" t="str">
            <v>INTER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 t="str">
            <v>BIRAGHI Cristiano</v>
          </cell>
          <cell r="C211" t="str">
            <v>INTER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D'AMBROSIO Danilo</v>
          </cell>
          <cell r="C212" t="str">
            <v>INTER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 t="str">
            <v>DE VRIJ Stefan</v>
          </cell>
          <cell r="C213" t="str">
            <v>INTER</v>
          </cell>
          <cell r="D213">
            <v>5.5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5.5</v>
          </cell>
        </row>
        <row r="214">
          <cell r="B214" t="str">
            <v>GODIN Diego</v>
          </cell>
          <cell r="C214" t="str">
            <v>INTER</v>
          </cell>
          <cell r="D214">
            <v>5.5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5.5</v>
          </cell>
        </row>
        <row r="215">
          <cell r="B215" t="str">
            <v>MIRANDA Joao</v>
          </cell>
          <cell r="C215" t="str">
            <v>INTER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RANOCCHIA Andrea</v>
          </cell>
          <cell r="C216" t="str">
            <v>INTER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SKRINIAR Milan</v>
          </cell>
          <cell r="C217" t="str">
            <v>INTER</v>
          </cell>
          <cell r="D217">
            <v>4.5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4.5</v>
          </cell>
        </row>
        <row r="218">
          <cell r="B218" t="str">
            <v>AGOUME Lucien</v>
          </cell>
          <cell r="C218" t="str">
            <v>INTER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BARELLA Nicolò</v>
          </cell>
          <cell r="C219" t="str">
            <v>INTER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BORJA VALERO Iglesias</v>
          </cell>
          <cell r="C220" t="str">
            <v>INTER</v>
          </cell>
          <cell r="D220">
            <v>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</v>
          </cell>
          <cell r="L220">
            <v>0</v>
          </cell>
          <cell r="M220">
            <v>0</v>
          </cell>
          <cell r="N220">
            <v>5.5</v>
          </cell>
        </row>
        <row r="221">
          <cell r="B221" t="str">
            <v>BROZOVIC Marcelo</v>
          </cell>
          <cell r="C221" t="str">
            <v>INTER</v>
          </cell>
          <cell r="D221">
            <v>5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</v>
          </cell>
        </row>
        <row r="222">
          <cell r="B222" t="str">
            <v>CANDREVA Antonio</v>
          </cell>
          <cell r="C222" t="str">
            <v>INTER</v>
          </cell>
          <cell r="D222">
            <v>7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10.5</v>
          </cell>
        </row>
        <row r="223">
          <cell r="B223" t="str">
            <v>ERIKSEN Christian</v>
          </cell>
          <cell r="C223" t="str">
            <v>INTER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 t="str">
            <v>GAGLIARDINI Roberto</v>
          </cell>
          <cell r="C224" t="str">
            <v>INTER</v>
          </cell>
          <cell r="D224">
            <v>5.5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5.5</v>
          </cell>
        </row>
        <row r="225">
          <cell r="B225" t="str">
            <v>JOAO MARIO -</v>
          </cell>
          <cell r="C225" t="str">
            <v>INTER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LAZARO Valentino</v>
          </cell>
          <cell r="C226" t="str">
            <v>INTER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MOSES Victor</v>
          </cell>
          <cell r="C227" t="str">
            <v>INTER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B228" t="str">
            <v>PERISIC Ivan</v>
          </cell>
          <cell r="C228" t="str">
            <v>INTER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 t="str">
            <v>SENSI Stefano</v>
          </cell>
          <cell r="C229" t="str">
            <v>INTER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VECINO Matias</v>
          </cell>
          <cell r="C230" t="str">
            <v>INTER</v>
          </cell>
          <cell r="D230">
            <v>5.5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5.5</v>
          </cell>
        </row>
        <row r="231">
          <cell r="B231" t="str">
            <v>YOUNG Ashley</v>
          </cell>
          <cell r="C231" t="str">
            <v>INTER</v>
          </cell>
          <cell r="D231">
            <v>6.5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1</v>
          </cell>
          <cell r="L231">
            <v>0</v>
          </cell>
          <cell r="M231">
            <v>0</v>
          </cell>
          <cell r="N231">
            <v>6</v>
          </cell>
        </row>
        <row r="232">
          <cell r="B232" t="str">
            <v>COLIDIO Facundo</v>
          </cell>
          <cell r="C232" t="str">
            <v>INTER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ESPOSITO Sebastiano</v>
          </cell>
          <cell r="C233" t="str">
            <v>INTER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ICARDI Mauro</v>
          </cell>
          <cell r="C234" t="str">
            <v>INTER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 t="str">
            <v>LONGO Samuele</v>
          </cell>
          <cell r="C235" t="str">
            <v>INTER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B236" t="str">
            <v>LUKAKU Romelu</v>
          </cell>
          <cell r="C236" t="str">
            <v>INTER</v>
          </cell>
          <cell r="D236">
            <v>6.5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6.5</v>
          </cell>
        </row>
        <row r="237">
          <cell r="B237" t="str">
            <v>MARTINEZ Lautaro</v>
          </cell>
          <cell r="C237" t="str">
            <v>INTER</v>
          </cell>
          <cell r="D237">
            <v>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6</v>
          </cell>
        </row>
        <row r="238">
          <cell r="B238" t="str">
            <v>PUSCAS George</v>
          </cell>
          <cell r="C238" t="str">
            <v>INTER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B239" t="str">
            <v>SANCHEZ Alexis</v>
          </cell>
          <cell r="C239" t="str">
            <v>INTER</v>
          </cell>
          <cell r="D239">
            <v>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6</v>
          </cell>
        </row>
        <row r="240">
          <cell r="B240" t="str">
            <v>BUFFON Gianluigi</v>
          </cell>
          <cell r="C240" t="str">
            <v>JUVENTUS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PINSOGLIO Carlo</v>
          </cell>
          <cell r="C241" t="str">
            <v>JUVENTUS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SZCZESNY Wojciech</v>
          </cell>
          <cell r="C242" t="str">
            <v>JUVENTUS</v>
          </cell>
          <cell r="D242">
            <v>5.5</v>
          </cell>
          <cell r="E242">
            <v>0</v>
          </cell>
          <cell r="F242">
            <v>4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1.5</v>
          </cell>
        </row>
        <row r="243">
          <cell r="B243" t="str">
            <v>ALEX SANDRO Lobo Silva</v>
          </cell>
          <cell r="C243" t="str">
            <v>JUVENTUS</v>
          </cell>
          <cell r="D243">
            <v>5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5</v>
          </cell>
        </row>
        <row r="244">
          <cell r="B244" t="str">
            <v>BONUCCI Leonardo</v>
          </cell>
          <cell r="C244" t="str">
            <v>JUVENTUS</v>
          </cell>
          <cell r="D244">
            <v>5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4.5</v>
          </cell>
        </row>
        <row r="245">
          <cell r="B245" t="str">
            <v>CANCELO Joao</v>
          </cell>
          <cell r="C245" t="str">
            <v>JUVENTUS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CHIELLINI Giorgio</v>
          </cell>
          <cell r="C246" t="str">
            <v>JUVENTUS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 t="str">
            <v>DANILO -</v>
          </cell>
          <cell r="C247" t="str">
            <v>JUVENTUS</v>
          </cell>
          <cell r="D247">
            <v>5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5</v>
          </cell>
        </row>
        <row r="248">
          <cell r="B248" t="str">
            <v>DE LIGT Matthijs</v>
          </cell>
          <cell r="C248" t="str">
            <v>JUVENTUS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 t="str">
            <v>DE SCIGLIO Mattia</v>
          </cell>
          <cell r="C249" t="str">
            <v>JUVENTUS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DEMIRAL Merih</v>
          </cell>
          <cell r="C250" t="str">
            <v>JUVENTUS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B251" t="str">
            <v>RUGANI Daniele</v>
          </cell>
          <cell r="C251" t="str">
            <v>JUVENTUS</v>
          </cell>
          <cell r="D251">
            <v>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5</v>
          </cell>
        </row>
        <row r="252">
          <cell r="B252" t="str">
            <v>WESLEY -</v>
          </cell>
          <cell r="C252" t="str">
            <v>JUVENTUS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BENTANCUR Rodrigo</v>
          </cell>
          <cell r="C253" t="str">
            <v>JUVENTUS</v>
          </cell>
          <cell r="D253">
            <v>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5</v>
          </cell>
        </row>
        <row r="254">
          <cell r="B254" t="str">
            <v>BERNARDESCHI Federico</v>
          </cell>
          <cell r="C254" t="str">
            <v>JUVENTUS</v>
          </cell>
          <cell r="D254">
            <v>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5</v>
          </cell>
        </row>
        <row r="255">
          <cell r="B255" t="str">
            <v>CAN Emre</v>
          </cell>
          <cell r="C255" t="str">
            <v>JUVENTUS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CUADRADO Juan</v>
          </cell>
          <cell r="C256" t="str">
            <v>JUVENTUS</v>
          </cell>
          <cell r="D256">
            <v>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</v>
          </cell>
          <cell r="K256">
            <v>0</v>
          </cell>
          <cell r="L256">
            <v>0</v>
          </cell>
          <cell r="M256">
            <v>0</v>
          </cell>
          <cell r="N256">
            <v>7</v>
          </cell>
        </row>
        <row r="257">
          <cell r="B257" t="str">
            <v>DOUGLAS COSTA de Souza</v>
          </cell>
          <cell r="C257" t="str">
            <v>JUVENTUS</v>
          </cell>
          <cell r="D257">
            <v>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5</v>
          </cell>
        </row>
        <row r="258">
          <cell r="B258" t="str">
            <v>KHEDIRA Sami</v>
          </cell>
          <cell r="C258" t="str">
            <v>JUVENTUS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MATUIDI Blaise</v>
          </cell>
          <cell r="C259" t="str">
            <v>JUVENTUS</v>
          </cell>
          <cell r="D259">
            <v>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5</v>
          </cell>
        </row>
        <row r="260">
          <cell r="B260" t="str">
            <v>PJANIC Miralem</v>
          </cell>
          <cell r="C260" t="str">
            <v>JUVENTUS</v>
          </cell>
          <cell r="D260">
            <v>5.5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5.5</v>
          </cell>
        </row>
        <row r="261">
          <cell r="B261" t="str">
            <v>RABIOT Adrien</v>
          </cell>
          <cell r="C261" t="str">
            <v>JUVENTUS</v>
          </cell>
          <cell r="D261">
            <v>6.5</v>
          </cell>
          <cell r="E261">
            <v>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10</v>
          </cell>
        </row>
        <row r="262">
          <cell r="B262" t="str">
            <v>RAMSEY Aaron</v>
          </cell>
          <cell r="C262" t="str">
            <v>JUVENTUS</v>
          </cell>
          <cell r="D262">
            <v>5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5</v>
          </cell>
        </row>
        <row r="263">
          <cell r="B263" t="str">
            <v>DYBALA Paulo</v>
          </cell>
          <cell r="C263" t="str">
            <v>JUVENTUS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B264" t="str">
            <v>HAN Kwang Song</v>
          </cell>
          <cell r="C264" t="str">
            <v>JUVENTUS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B265" t="str">
            <v>HIGUAIN Gonzalo</v>
          </cell>
          <cell r="C265" t="str">
            <v>JUVENTUS</v>
          </cell>
          <cell r="D265">
            <v>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5</v>
          </cell>
        </row>
        <row r="266">
          <cell r="B266" t="str">
            <v>KEAN Moise</v>
          </cell>
          <cell r="C266" t="str">
            <v>JUVENTUS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MANDZUKIC Mario</v>
          </cell>
          <cell r="C267" t="str">
            <v>JUVENTUS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 t="str">
            <v>PJACA Marko</v>
          </cell>
          <cell r="C268" t="str">
            <v>JUVENTUS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RONALDO Cristiano</v>
          </cell>
          <cell r="C269" t="str">
            <v>JUVENTUS</v>
          </cell>
          <cell r="D269">
            <v>6.5</v>
          </cell>
          <cell r="E269">
            <v>1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9.5</v>
          </cell>
        </row>
        <row r="270">
          <cell r="B270" t="str">
            <v>ADAMONIS Marius</v>
          </cell>
          <cell r="C270" t="str">
            <v>LAZIO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GUERRIERI Guido</v>
          </cell>
          <cell r="C271" t="str">
            <v>LAZIO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 t="str">
            <v>PROTO Silvio</v>
          </cell>
          <cell r="C272" t="str">
            <v>LAZIO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B273" t="str">
            <v>STRAKOSHA Thomas</v>
          </cell>
          <cell r="C273" t="str">
            <v>LAZIO</v>
          </cell>
          <cell r="D273">
            <v>6</v>
          </cell>
          <cell r="E273">
            <v>0</v>
          </cell>
          <cell r="F273">
            <v>2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4</v>
          </cell>
        </row>
        <row r="274">
          <cell r="B274" t="str">
            <v>ACERBI Francesco</v>
          </cell>
          <cell r="C274" t="str">
            <v>LAZIO</v>
          </cell>
          <cell r="D274">
            <v>4.5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4.5</v>
          </cell>
        </row>
        <row r="275">
          <cell r="B275" t="str">
            <v>ARMINI Nicolo</v>
          </cell>
          <cell r="C275" t="str">
            <v>LAZIO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BASTOS Jacinto Quissanga</v>
          </cell>
          <cell r="C276" t="str">
            <v>LAZIO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B277" t="str">
            <v>DURMISI Riza</v>
          </cell>
          <cell r="C277" t="str">
            <v>LAZIO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LUIZ FELIPE Ramos Marchi</v>
          </cell>
          <cell r="C278" t="str">
            <v>LAZIO</v>
          </cell>
          <cell r="D278">
            <v>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6</v>
          </cell>
        </row>
        <row r="279">
          <cell r="B279" t="str">
            <v>LUKAKU Jordan Zacharie</v>
          </cell>
          <cell r="C279" t="str">
            <v>LAZIO</v>
          </cell>
          <cell r="D279">
            <v>5.5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5.5</v>
          </cell>
        </row>
        <row r="280">
          <cell r="B280" t="str">
            <v>MARUSIC Adam</v>
          </cell>
          <cell r="C280" t="str">
            <v>LAZIO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B281" t="str">
            <v>PATRIC Patricio Gabarron Gil</v>
          </cell>
          <cell r="C281" t="str">
            <v>LAZIO</v>
          </cell>
          <cell r="D281">
            <v>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1</v>
          </cell>
          <cell r="M281">
            <v>0</v>
          </cell>
          <cell r="N281">
            <v>4</v>
          </cell>
        </row>
        <row r="282">
          <cell r="B282" t="str">
            <v>RADU Stefan</v>
          </cell>
          <cell r="C282" t="str">
            <v>LAZIO</v>
          </cell>
          <cell r="D282">
            <v>4.5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</v>
          </cell>
          <cell r="L282">
            <v>0</v>
          </cell>
          <cell r="M282">
            <v>0</v>
          </cell>
          <cell r="N282">
            <v>4</v>
          </cell>
        </row>
        <row r="283">
          <cell r="B283" t="str">
            <v>VAVRO Denis</v>
          </cell>
          <cell r="C283" t="str">
            <v>LAZIO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B284" t="str">
            <v>WALLACE Oliveira dos Santos</v>
          </cell>
          <cell r="C284" t="str">
            <v>LAZIO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ANDERSON Andre</v>
          </cell>
          <cell r="C285" t="str">
            <v>LAZIO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B286" t="str">
            <v>BERISHA Valon</v>
          </cell>
          <cell r="C286" t="str">
            <v>LAZIO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CATALDI Danilo</v>
          </cell>
          <cell r="C287" t="str">
            <v>LAZIO</v>
          </cell>
          <cell r="D287">
            <v>5.5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5.5</v>
          </cell>
        </row>
        <row r="288">
          <cell r="B288" t="str">
            <v>JONY -</v>
          </cell>
          <cell r="C288" t="str">
            <v>LAZIO</v>
          </cell>
          <cell r="D288">
            <v>4.5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4.5</v>
          </cell>
        </row>
        <row r="289">
          <cell r="B289" t="str">
            <v>LAZZARI Manuel</v>
          </cell>
          <cell r="C289" t="str">
            <v>LAZIO</v>
          </cell>
          <cell r="D289">
            <v>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</v>
          </cell>
        </row>
        <row r="290">
          <cell r="B290" t="str">
            <v>LEIVA Lucas</v>
          </cell>
          <cell r="C290" t="str">
            <v>LAZIO</v>
          </cell>
          <cell r="D290">
            <v>5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5</v>
          </cell>
        </row>
        <row r="291">
          <cell r="B291" t="str">
            <v>LUIS ALBERTO Romero Alconchel</v>
          </cell>
          <cell r="C291" t="str">
            <v>LAZIO</v>
          </cell>
          <cell r="D291">
            <v>6.5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6.5</v>
          </cell>
        </row>
        <row r="292">
          <cell r="B292" t="str">
            <v>LULIC Senad</v>
          </cell>
          <cell r="C292" t="str">
            <v>LAZIO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MILINKOVIC Sergej</v>
          </cell>
          <cell r="C293" t="str">
            <v>LAZIO</v>
          </cell>
          <cell r="D293">
            <v>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6</v>
          </cell>
        </row>
        <row r="294">
          <cell r="B294" t="str">
            <v>PAROLO Marco</v>
          </cell>
          <cell r="C294" t="str">
            <v>LAZIO</v>
          </cell>
          <cell r="D294">
            <v>5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5</v>
          </cell>
        </row>
        <row r="295">
          <cell r="B295" t="str">
            <v>BOBBY Adekanye</v>
          </cell>
          <cell r="C295" t="str">
            <v>LAZIO</v>
          </cell>
          <cell r="D295">
            <v>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6</v>
          </cell>
        </row>
        <row r="296">
          <cell r="B296" t="str">
            <v>CAICEDO Felipe</v>
          </cell>
          <cell r="C296" t="str">
            <v>LAZIO</v>
          </cell>
          <cell r="D296">
            <v>6</v>
          </cell>
          <cell r="E296">
            <v>1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</v>
          </cell>
          <cell r="L296">
            <v>0</v>
          </cell>
          <cell r="M296">
            <v>0</v>
          </cell>
          <cell r="N296">
            <v>8.5</v>
          </cell>
        </row>
        <row r="297">
          <cell r="B297" t="str">
            <v>CORREA Carlos Joaquin</v>
          </cell>
          <cell r="C297" t="str">
            <v>LAZIO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B298" t="str">
            <v>IMMOBILE Ciro</v>
          </cell>
          <cell r="C298" t="str">
            <v>LAZIO</v>
          </cell>
          <cell r="D298">
            <v>4.5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</v>
          </cell>
          <cell r="L298">
            <v>0</v>
          </cell>
          <cell r="M298">
            <v>0</v>
          </cell>
          <cell r="N298">
            <v>4</v>
          </cell>
        </row>
        <row r="299">
          <cell r="B299" t="str">
            <v>BLEVE Marco</v>
          </cell>
          <cell r="C299" t="str">
            <v>LECCE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B300" t="str">
            <v>GABRIEL Vasconcelos Ferreira</v>
          </cell>
          <cell r="C300" t="str">
            <v>LECCE</v>
          </cell>
          <cell r="D300">
            <v>6.5</v>
          </cell>
          <cell r="E300">
            <v>0</v>
          </cell>
          <cell r="F300">
            <v>1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</v>
          </cell>
          <cell r="L300">
            <v>0</v>
          </cell>
          <cell r="M300">
            <v>0</v>
          </cell>
          <cell r="N300">
            <v>5</v>
          </cell>
        </row>
        <row r="301">
          <cell r="B301" t="str">
            <v>VIGORITO Mauro</v>
          </cell>
          <cell r="C301" t="str">
            <v>LECCE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BENZAR Romario</v>
          </cell>
          <cell r="C302" t="str">
            <v>LECCE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CALDERONI Marco</v>
          </cell>
          <cell r="C303" t="str">
            <v>LECCE</v>
          </cell>
          <cell r="D303">
            <v>6.5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6.5</v>
          </cell>
        </row>
        <row r="304">
          <cell r="B304" t="str">
            <v>DELL'ORCO Christian</v>
          </cell>
          <cell r="C304" t="str">
            <v>LECCE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DONATI Giulio</v>
          </cell>
          <cell r="C305" t="str">
            <v>LECCE</v>
          </cell>
          <cell r="D305">
            <v>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</v>
          </cell>
          <cell r="L305">
            <v>0</v>
          </cell>
          <cell r="M305">
            <v>0</v>
          </cell>
          <cell r="N305">
            <v>5.5</v>
          </cell>
        </row>
        <row r="306">
          <cell r="B306" t="str">
            <v>DUMANCIC Luka</v>
          </cell>
          <cell r="C306" t="str">
            <v>LECCE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B307" t="str">
            <v>FIAMOZZI Riccardo</v>
          </cell>
          <cell r="C307" t="str">
            <v>LECCE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GALLO Antonino</v>
          </cell>
          <cell r="C308" t="str">
            <v>LECCE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 t="str">
            <v>LUCIONI Fabio</v>
          </cell>
          <cell r="C309" t="str">
            <v>LECCE</v>
          </cell>
          <cell r="D309">
            <v>7</v>
          </cell>
          <cell r="E309">
            <v>1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11</v>
          </cell>
        </row>
        <row r="310">
          <cell r="B310" t="str">
            <v>MECCARIELLO Biagio</v>
          </cell>
          <cell r="C310" t="str">
            <v>LECCE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</row>
        <row r="311">
          <cell r="B311" t="str">
            <v>PAZ Nehuén</v>
          </cell>
          <cell r="C311" t="str">
            <v>LECCE</v>
          </cell>
          <cell r="D311">
            <v>6.5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6.5</v>
          </cell>
        </row>
        <row r="312">
          <cell r="B312" t="str">
            <v>RICCARDI Davide</v>
          </cell>
          <cell r="C312" t="str">
            <v>LECCE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</row>
        <row r="313">
          <cell r="B313" t="str">
            <v>RISPOLI Andrea</v>
          </cell>
          <cell r="C313" t="str">
            <v>LECCE</v>
          </cell>
          <cell r="D313">
            <v>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6</v>
          </cell>
        </row>
        <row r="314">
          <cell r="B314" t="str">
            <v>ROSSETTINI Luca</v>
          </cell>
          <cell r="C314" t="str">
            <v>LECCE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B315" t="str">
            <v>VERA Brayan</v>
          </cell>
          <cell r="C315" t="str">
            <v>LECCE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BARAK Antonin</v>
          </cell>
          <cell r="C316" t="str">
            <v>LECCE</v>
          </cell>
          <cell r="D316">
            <v>6.5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6.5</v>
          </cell>
        </row>
        <row r="317">
          <cell r="B317" t="str">
            <v>DEIOLA Alessandro</v>
          </cell>
          <cell r="C317" t="str">
            <v>LECCE</v>
          </cell>
          <cell r="D317">
            <v>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6</v>
          </cell>
        </row>
        <row r="318">
          <cell r="B318" t="str">
            <v>HAYE Thom</v>
          </cell>
          <cell r="C318" t="str">
            <v>LECCE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 t="str">
            <v>IMBULA Giannelli</v>
          </cell>
          <cell r="C319" t="str">
            <v>LECCE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 t="str">
            <v>MAJER Zan</v>
          </cell>
          <cell r="C320" t="str">
            <v>LECCE</v>
          </cell>
          <cell r="D320">
            <v>6.5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6.5</v>
          </cell>
        </row>
        <row r="321">
          <cell r="B321" t="str">
            <v>MANCOSU Marco</v>
          </cell>
          <cell r="C321" t="str">
            <v>LECCE</v>
          </cell>
          <cell r="D321">
            <v>5.5</v>
          </cell>
          <cell r="E321">
            <v>0</v>
          </cell>
          <cell r="F321">
            <v>0</v>
          </cell>
          <cell r="G321">
            <v>1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2.5</v>
          </cell>
        </row>
        <row r="322">
          <cell r="B322" t="str">
            <v>PETRICCIONE Jacopo</v>
          </cell>
          <cell r="C322" t="str">
            <v>LECCE</v>
          </cell>
          <cell r="D322">
            <v>7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</v>
          </cell>
          <cell r="L322">
            <v>0</v>
          </cell>
          <cell r="M322">
            <v>0</v>
          </cell>
          <cell r="N322">
            <v>6.5</v>
          </cell>
        </row>
        <row r="323">
          <cell r="B323" t="str">
            <v>SAPONARA Riccardo</v>
          </cell>
          <cell r="C323" t="str">
            <v>LECCE</v>
          </cell>
          <cell r="D323">
            <v>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1</v>
          </cell>
          <cell r="K323">
            <v>0</v>
          </cell>
          <cell r="L323">
            <v>0</v>
          </cell>
          <cell r="M323">
            <v>0</v>
          </cell>
          <cell r="N323">
            <v>7</v>
          </cell>
        </row>
        <row r="324">
          <cell r="B324" t="str">
            <v>SHAKHOV Evgen</v>
          </cell>
          <cell r="C324" t="str">
            <v>LECCE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B325" t="str">
            <v>TABANELLI Andrea</v>
          </cell>
          <cell r="C325" t="str">
            <v>LECCE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TACHTSIDIS Panagiotis</v>
          </cell>
          <cell r="C326" t="str">
            <v>LECCE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BABACAR Khouma El</v>
          </cell>
          <cell r="C327" t="str">
            <v>LECCE</v>
          </cell>
          <cell r="D327">
            <v>6.5</v>
          </cell>
          <cell r="E327">
            <v>1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9.5</v>
          </cell>
        </row>
        <row r="328">
          <cell r="B328" t="str">
            <v>DUBICKAS Edgaras</v>
          </cell>
          <cell r="C328" t="str">
            <v>LECCE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 t="str">
            <v>FALCO Filippo</v>
          </cell>
          <cell r="C329" t="str">
            <v>LECCE</v>
          </cell>
          <cell r="D329">
            <v>7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0</v>
          </cell>
          <cell r="M329">
            <v>0</v>
          </cell>
          <cell r="N329">
            <v>8</v>
          </cell>
        </row>
        <row r="330">
          <cell r="B330" t="str">
            <v>FARIAS Diego</v>
          </cell>
          <cell r="C330" t="str">
            <v>LECCE</v>
          </cell>
          <cell r="D330">
            <v>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6</v>
          </cell>
        </row>
        <row r="331">
          <cell r="B331" t="str">
            <v>LA MANTIA Andrea</v>
          </cell>
          <cell r="C331" t="str">
            <v>LECCE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 t="str">
            <v>LAPADULA Gianluca</v>
          </cell>
          <cell r="C332" t="str">
            <v>LECCE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LO FASO Simone</v>
          </cell>
          <cell r="C333" t="str">
            <v>LECCE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B334" t="str">
            <v>BEGOVIC Asmir</v>
          </cell>
          <cell r="C334" t="str">
            <v>MILAN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B335" t="str">
            <v>DONNARUMMA Antonio</v>
          </cell>
          <cell r="C335" t="str">
            <v>MILAN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DONNARUMMA Gianluigi</v>
          </cell>
          <cell r="C336" t="str">
            <v>MILAN</v>
          </cell>
          <cell r="D336">
            <v>6.5</v>
          </cell>
          <cell r="E336">
            <v>0</v>
          </cell>
          <cell r="F336">
            <v>2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4.5</v>
          </cell>
        </row>
        <row r="337">
          <cell r="B337" t="str">
            <v>PLIZZARI Alessandro</v>
          </cell>
          <cell r="C337" t="str">
            <v>MILAN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B338" t="str">
            <v>REINA Pepe</v>
          </cell>
          <cell r="C338" t="str">
            <v>MILAN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CALABRIA Davide</v>
          </cell>
          <cell r="C339" t="str">
            <v>MILAN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CONTI Andrea</v>
          </cell>
          <cell r="C340" t="str">
            <v>MILAN</v>
          </cell>
          <cell r="D340">
            <v>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</v>
          </cell>
          <cell r="L340">
            <v>0</v>
          </cell>
          <cell r="M340">
            <v>0</v>
          </cell>
          <cell r="N340">
            <v>5.5</v>
          </cell>
        </row>
        <row r="341">
          <cell r="B341" t="str">
            <v>DUARTE Leo</v>
          </cell>
          <cell r="C341" t="str">
            <v>MILAN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GABBIA Matteo</v>
          </cell>
          <cell r="C342" t="str">
            <v>MILAN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HERNÁNDEZ Theo</v>
          </cell>
          <cell r="C343" t="str">
            <v>MILAN</v>
          </cell>
          <cell r="D343">
            <v>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6</v>
          </cell>
        </row>
        <row r="344">
          <cell r="B344" t="str">
            <v>KJAER Simon</v>
          </cell>
          <cell r="C344" t="str">
            <v>MILAN</v>
          </cell>
          <cell r="D344">
            <v>5.5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5.5</v>
          </cell>
        </row>
        <row r="345">
          <cell r="B345" t="str">
            <v>LAXALT Diego</v>
          </cell>
          <cell r="C345" t="str">
            <v>MILAN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MUSACCHIO Mateo</v>
          </cell>
          <cell r="C346" t="str">
            <v>MILAN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RODRIGUEZ Ricardo</v>
          </cell>
          <cell r="C347" t="str">
            <v>MILAN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B348" t="str">
            <v>ROMAGNOLI Alessio</v>
          </cell>
          <cell r="C348" t="str">
            <v>MILAN</v>
          </cell>
          <cell r="D348">
            <v>5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5</v>
          </cell>
        </row>
        <row r="349">
          <cell r="B349" t="str">
            <v>STRINIC Ivan</v>
          </cell>
          <cell r="C349" t="str">
            <v>MILAN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B350" t="str">
            <v>BENNACER Ismael</v>
          </cell>
          <cell r="C350" t="str">
            <v>MILAN</v>
          </cell>
          <cell r="D350">
            <v>6.5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6</v>
          </cell>
        </row>
        <row r="351">
          <cell r="B351" t="str">
            <v>BIGLIA Lucas</v>
          </cell>
          <cell r="C351" t="str">
            <v>MILAN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 t="str">
            <v>BONAVENTURA Giacomo</v>
          </cell>
          <cell r="C352" t="str">
            <v>MILAN</v>
          </cell>
          <cell r="D352">
            <v>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0</v>
          </cell>
          <cell r="M352">
            <v>0</v>
          </cell>
          <cell r="N352">
            <v>7</v>
          </cell>
        </row>
        <row r="353">
          <cell r="B353" t="str">
            <v>CALHANOGLU Hakan</v>
          </cell>
          <cell r="C353" t="str">
            <v>MILAN</v>
          </cell>
          <cell r="D353">
            <v>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6</v>
          </cell>
        </row>
        <row r="354">
          <cell r="B354" t="str">
            <v>CASTILLEJO Samu</v>
          </cell>
          <cell r="C354" t="str">
            <v>MILAN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KESSIE Franck</v>
          </cell>
          <cell r="C355" t="str">
            <v>MILAN</v>
          </cell>
          <cell r="D355">
            <v>7</v>
          </cell>
          <cell r="E355">
            <v>1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10.5</v>
          </cell>
        </row>
        <row r="356">
          <cell r="B356" t="str">
            <v>KRUNIC Rade</v>
          </cell>
          <cell r="C356" t="str">
            <v>MILAN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7">
          <cell r="B357" t="str">
            <v>PAQUETA Lucas</v>
          </cell>
          <cell r="C357" t="str">
            <v>MILAN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</v>
          </cell>
          <cell r="L357">
            <v>0</v>
          </cell>
          <cell r="M357">
            <v>0</v>
          </cell>
          <cell r="N357">
            <v>4.5</v>
          </cell>
        </row>
        <row r="358">
          <cell r="B358" t="str">
            <v>SAELEMAEKERS Alexis</v>
          </cell>
          <cell r="C358" t="str">
            <v>MILAN</v>
          </cell>
          <cell r="D358">
            <v>5.5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5.5</v>
          </cell>
        </row>
        <row r="359">
          <cell r="B359" t="str">
            <v>SUSO Jesus Fernandez Saez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ANDRÉ SILVA Miguel Valente</v>
          </cell>
          <cell r="C360" t="str">
            <v>MILAN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</row>
        <row r="361">
          <cell r="B361" t="str">
            <v>IBRAHIMOVIC Zlatan</v>
          </cell>
          <cell r="C361" t="str">
            <v>MILAN</v>
          </cell>
          <cell r="D361">
            <v>6.5</v>
          </cell>
          <cell r="E361">
            <v>1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9.5</v>
          </cell>
        </row>
        <row r="362">
          <cell r="B362" t="str">
            <v>LEAO Rafael</v>
          </cell>
          <cell r="C362" t="str">
            <v>MILAN</v>
          </cell>
          <cell r="D362">
            <v>7</v>
          </cell>
          <cell r="E362">
            <v>1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10</v>
          </cell>
        </row>
        <row r="363">
          <cell r="B363" t="str">
            <v>PIATEK Krzysztof</v>
          </cell>
          <cell r="C363" t="str">
            <v>MILAN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B364" t="str">
            <v>REBIC Ante</v>
          </cell>
          <cell r="C364" t="str">
            <v>MILAN</v>
          </cell>
          <cell r="D364">
            <v>7</v>
          </cell>
          <cell r="E364">
            <v>1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</v>
          </cell>
          <cell r="L364">
            <v>0</v>
          </cell>
          <cell r="M364">
            <v>0</v>
          </cell>
          <cell r="N364">
            <v>9.5</v>
          </cell>
        </row>
        <row r="365">
          <cell r="B365" t="str">
            <v>KARNEZIS Orestis</v>
          </cell>
          <cell r="C365" t="str">
            <v>NAPOLI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MERET Alex</v>
          </cell>
          <cell r="C366" t="str">
            <v>NAPOLI</v>
          </cell>
          <cell r="D366">
            <v>6.5</v>
          </cell>
          <cell r="E366">
            <v>0</v>
          </cell>
          <cell r="F366">
            <v>1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5.5</v>
          </cell>
        </row>
        <row r="367">
          <cell r="B367" t="str">
            <v>OSPINA David</v>
          </cell>
          <cell r="C367" t="str">
            <v>NAPOLI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 t="str">
            <v>DI LORENZO Giovanni</v>
          </cell>
          <cell r="C368" t="str">
            <v>NAPOLI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B369" t="str">
            <v>GHOULAM Faouzi</v>
          </cell>
          <cell r="C369" t="str">
            <v>NAPOLI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 t="str">
            <v>HYSAJ Elseid</v>
          </cell>
          <cell r="C370" t="str">
            <v>NAPOLI</v>
          </cell>
          <cell r="D370">
            <v>6.5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6.5</v>
          </cell>
        </row>
        <row r="371">
          <cell r="B371" t="str">
            <v>KOULIBALY Kalidou</v>
          </cell>
          <cell r="C371" t="str">
            <v>NAPOLI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 t="str">
            <v>LUPERTO Sebastiano</v>
          </cell>
          <cell r="C372" t="str">
            <v>NAPOLI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B373" t="str">
            <v>MAKSIMOVIC Nikola</v>
          </cell>
          <cell r="C373" t="str">
            <v>NAPOLI</v>
          </cell>
          <cell r="D373">
            <v>5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5</v>
          </cell>
        </row>
        <row r="374">
          <cell r="B374" t="str">
            <v>MALCUIT Kevin</v>
          </cell>
          <cell r="C374" t="str">
            <v>NAPOLI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B375" t="str">
            <v>MANOLAS Konstantinos</v>
          </cell>
          <cell r="C375" t="str">
            <v>NAPOLI</v>
          </cell>
          <cell r="D375">
            <v>5.5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5.5</v>
          </cell>
        </row>
        <row r="376">
          <cell r="B376" t="str">
            <v>MARIO RUI Silva Duarte</v>
          </cell>
          <cell r="C376" t="str">
            <v>NAPOLI</v>
          </cell>
          <cell r="D376">
            <v>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6</v>
          </cell>
        </row>
        <row r="377">
          <cell r="B377" t="str">
            <v>ALLAN Marques Loureiro</v>
          </cell>
          <cell r="C377" t="str">
            <v>NAPOLI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CALLEJON Jose Maria</v>
          </cell>
          <cell r="C378" t="str">
            <v>NAPOLI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B379" t="str">
            <v>DEMME Diego</v>
          </cell>
          <cell r="C379" t="str">
            <v>NAPOLI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B380" t="str">
            <v>ELMAS Eljif</v>
          </cell>
          <cell r="C380" t="str">
            <v>NAPOLI</v>
          </cell>
          <cell r="D380">
            <v>6.5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6.5</v>
          </cell>
        </row>
        <row r="381">
          <cell r="B381" t="str">
            <v>GAETANO Gianluca</v>
          </cell>
          <cell r="C381" t="str">
            <v>NAPOLI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LOBOTKA Stanislav</v>
          </cell>
          <cell r="C382" t="str">
            <v>NAPOLI</v>
          </cell>
          <cell r="D382">
            <v>6.5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6.5</v>
          </cell>
        </row>
        <row r="383">
          <cell r="B383" t="str">
            <v>RUIZ Fabian</v>
          </cell>
          <cell r="C383" t="str">
            <v>NAPOLI</v>
          </cell>
          <cell r="D383">
            <v>6.5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0</v>
          </cell>
          <cell r="M383">
            <v>0</v>
          </cell>
          <cell r="N383">
            <v>7.5</v>
          </cell>
        </row>
        <row r="384">
          <cell r="B384" t="str">
            <v>YOUNES Amin</v>
          </cell>
          <cell r="C384" t="str">
            <v>NAPOLI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 t="str">
            <v>ZIELINSKI Piotr</v>
          </cell>
          <cell r="C385" t="str">
            <v>NAPOLI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INSIGNE Lorenzo</v>
          </cell>
          <cell r="C386" t="str">
            <v>NAPOLI</v>
          </cell>
          <cell r="D386">
            <v>6.5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0</v>
          </cell>
          <cell r="M386">
            <v>0</v>
          </cell>
          <cell r="N386">
            <v>7.5</v>
          </cell>
        </row>
        <row r="387">
          <cell r="B387" t="str">
            <v>LEANDRINHO -</v>
          </cell>
          <cell r="C387" t="str">
            <v>NAPOLI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 t="str">
            <v>LLORENTE Fernando</v>
          </cell>
          <cell r="C388" t="str">
            <v>NAPOLI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 t="str">
            <v>LOZANO Hirving</v>
          </cell>
          <cell r="C389" t="str">
            <v>NAPOLI</v>
          </cell>
          <cell r="D389">
            <v>7</v>
          </cell>
          <cell r="E389">
            <v>1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10</v>
          </cell>
        </row>
        <row r="390">
          <cell r="B390" t="str">
            <v>MERTENS Dries</v>
          </cell>
          <cell r="C390" t="str">
            <v>NAPOLI</v>
          </cell>
          <cell r="D390">
            <v>6.5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9.5</v>
          </cell>
        </row>
        <row r="391">
          <cell r="B391" t="str">
            <v>MILIK Arkadiusz</v>
          </cell>
          <cell r="C391" t="str">
            <v>NAPOLI</v>
          </cell>
          <cell r="D391">
            <v>5.5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5.5</v>
          </cell>
        </row>
        <row r="392">
          <cell r="B392" t="str">
            <v>OUNAS Adam</v>
          </cell>
          <cell r="C392" t="str">
            <v>NAPOLI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</row>
        <row r="393">
          <cell r="B393" t="str">
            <v>POLITANO Matteo</v>
          </cell>
          <cell r="C393" t="str">
            <v>NAPOLI</v>
          </cell>
          <cell r="D393">
            <v>6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6</v>
          </cell>
        </row>
        <row r="394">
          <cell r="B394" t="str">
            <v>ALASTRA Fabrizio</v>
          </cell>
          <cell r="C394" t="str">
            <v>PARMA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</row>
        <row r="395">
          <cell r="B395" t="str">
            <v>COLOMBI Simone</v>
          </cell>
          <cell r="C395" t="str">
            <v>PARMA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CORVI Edoardo</v>
          </cell>
          <cell r="C396" t="str">
            <v>PARMA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 t="str">
            <v>CORVI Edorardo</v>
          </cell>
          <cell r="C397" t="str">
            <v>PARMA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 t="str">
            <v>DINI Andrea</v>
          </cell>
          <cell r="C398" t="str">
            <v>PARMA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RADU Ionut</v>
          </cell>
          <cell r="C399" t="str">
            <v>PARMA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B400" t="str">
            <v>SEPE Luigi</v>
          </cell>
          <cell r="C400" t="str">
            <v>PARMA</v>
          </cell>
          <cell r="D400">
            <v>6.5</v>
          </cell>
          <cell r="E400">
            <v>0</v>
          </cell>
          <cell r="F400">
            <v>2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4.5</v>
          </cell>
        </row>
        <row r="401">
          <cell r="B401" t="str">
            <v>ALVES Bruno</v>
          </cell>
          <cell r="C401" t="str">
            <v>PARMA</v>
          </cell>
          <cell r="D401">
            <v>6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6</v>
          </cell>
        </row>
        <row r="402">
          <cell r="B402" t="str">
            <v>DARMIAN Matteo</v>
          </cell>
          <cell r="C402" t="str">
            <v>PARMA</v>
          </cell>
          <cell r="D402">
            <v>5.5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5.5</v>
          </cell>
        </row>
        <row r="403">
          <cell r="B403" t="str">
            <v>DERMAKU Kastriot</v>
          </cell>
          <cell r="C403" t="str">
            <v>PARMA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GAGLIOLO Riccardo</v>
          </cell>
          <cell r="C404" t="str">
            <v>PARMA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B405" t="str">
            <v>GAZZOLA Marcello</v>
          </cell>
          <cell r="C405" t="str">
            <v>PARMA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 t="str">
            <v>IACOPONI Simone</v>
          </cell>
          <cell r="C406" t="str">
            <v>PARMA</v>
          </cell>
          <cell r="D406">
            <v>6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6</v>
          </cell>
        </row>
        <row r="407">
          <cell r="B407" t="str">
            <v>LAURINI Vincent</v>
          </cell>
          <cell r="C407" t="str">
            <v>PARMA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MINELLI Alessandro</v>
          </cell>
          <cell r="C408" t="str">
            <v>PARMA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B409" t="str">
            <v>PEZZELLA Giuseppe</v>
          </cell>
          <cell r="C409" t="str">
            <v>PARMA</v>
          </cell>
          <cell r="D409">
            <v>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5</v>
          </cell>
        </row>
        <row r="410">
          <cell r="B410" t="str">
            <v>REGINI Vasco</v>
          </cell>
          <cell r="C410" t="str">
            <v>PARMA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BARILLÀ Antonino</v>
          </cell>
          <cell r="C411" t="str">
            <v>PARMA</v>
          </cell>
          <cell r="D411">
            <v>5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</row>
        <row r="412">
          <cell r="B412" t="str">
            <v>BRUGMAN Gaston</v>
          </cell>
          <cell r="C412" t="str">
            <v>PARMA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 t="str">
            <v>DEZI Jacopo</v>
          </cell>
          <cell r="C413" t="str">
            <v>PARMA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</row>
        <row r="414">
          <cell r="B414" t="str">
            <v>GRASSI Alberto</v>
          </cell>
          <cell r="C414" t="str">
            <v>PARMA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B415" t="str">
            <v>HERNANI Azevedo Júnior</v>
          </cell>
          <cell r="C415" t="str">
            <v>PARMA</v>
          </cell>
          <cell r="D415">
            <v>5.5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</row>
        <row r="416">
          <cell r="B416" t="str">
            <v>KUCKA Juraj</v>
          </cell>
          <cell r="C416" t="str">
            <v>PARMA</v>
          </cell>
          <cell r="D416">
            <v>6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1</v>
          </cell>
          <cell r="N416">
            <v>9</v>
          </cell>
        </row>
        <row r="417">
          <cell r="B417" t="str">
            <v>KULUSEVSKI Dejan</v>
          </cell>
          <cell r="C417" t="str">
            <v>PARMA</v>
          </cell>
          <cell r="D417">
            <v>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5</v>
          </cell>
        </row>
        <row r="418">
          <cell r="B418" t="str">
            <v>KURTIC Jasmin</v>
          </cell>
          <cell r="C418" t="str">
            <v>PARMA</v>
          </cell>
          <cell r="D418">
            <v>5.5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</v>
          </cell>
          <cell r="L418">
            <v>0</v>
          </cell>
          <cell r="M418">
            <v>0</v>
          </cell>
          <cell r="N418">
            <v>5</v>
          </cell>
        </row>
        <row r="419">
          <cell r="B419" t="str">
            <v>MACHIN José</v>
          </cell>
          <cell r="C419" t="str">
            <v>PARMA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</row>
        <row r="420">
          <cell r="B420" t="str">
            <v>MUNARI Gianni</v>
          </cell>
          <cell r="C420" t="str">
            <v>PARMA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RIGONI Luca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SCOZZARELLA Matteo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STULAC Leo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ADORANTE Andrea</v>
          </cell>
          <cell r="C424" t="str">
            <v>PARMA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 t="str">
            <v>BARAYE Yves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BRUNORI SANDRI Matteo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CAPRARI Gianluca</v>
          </cell>
          <cell r="C427" t="str">
            <v>PARMA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 t="str">
            <v>CERAVOLO Fabio</v>
          </cell>
          <cell r="C428" t="str">
            <v>PARMA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B429" t="str">
            <v>CORNELIUS Andreas</v>
          </cell>
          <cell r="C429" t="str">
            <v>PARMA</v>
          </cell>
          <cell r="D429">
            <v>6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6</v>
          </cell>
        </row>
        <row r="430">
          <cell r="B430" t="str">
            <v>GERVINHO</v>
          </cell>
          <cell r="C430" t="str">
            <v>PARMA</v>
          </cell>
          <cell r="D430">
            <v>5.5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5.5</v>
          </cell>
        </row>
        <row r="431">
          <cell r="B431" t="str">
            <v>INGLESE Roberto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KARAMOH Yann</v>
          </cell>
          <cell r="C432" t="str">
            <v>PARMA</v>
          </cell>
          <cell r="D432">
            <v>5.5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5.5</v>
          </cell>
        </row>
        <row r="433">
          <cell r="B433" t="str">
            <v>OLAWALE Muhamed Tehe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SILIGARDI Luca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SPROCATI Mattia</v>
          </cell>
          <cell r="C435" t="str">
            <v>PARMA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 t="str">
            <v>FUZATO Daniel</v>
          </cell>
          <cell r="C436" t="str">
            <v>ROMA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B437" t="str">
            <v>LOPEZ Pau</v>
          </cell>
          <cell r="C437" t="str">
            <v>ROMA</v>
          </cell>
          <cell r="D437">
            <v>6</v>
          </cell>
          <cell r="E437">
            <v>0</v>
          </cell>
          <cell r="F437">
            <v>1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5</v>
          </cell>
        </row>
        <row r="438">
          <cell r="B438" t="str">
            <v>MIRANTE Antonio</v>
          </cell>
          <cell r="C438" t="str">
            <v>ROMA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CAPRADOSSI Elio</v>
          </cell>
          <cell r="C439" t="str">
            <v>ROMA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 t="str">
            <v>CETIN Mert</v>
          </cell>
          <cell r="C440" t="str">
            <v>ROMA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FAZIO Federico</v>
          </cell>
          <cell r="C441" t="str">
            <v>ROMA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B442" t="str">
            <v>FLORENZI Alessandro</v>
          </cell>
          <cell r="C442" t="str">
            <v>ROMA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IBANEZ -</v>
          </cell>
          <cell r="C443" t="str">
            <v>ROMA</v>
          </cell>
          <cell r="D443">
            <v>6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</v>
          </cell>
          <cell r="L443">
            <v>0</v>
          </cell>
          <cell r="M443">
            <v>0</v>
          </cell>
          <cell r="N443">
            <v>5.5</v>
          </cell>
        </row>
        <row r="444">
          <cell r="B444" t="str">
            <v>JUAN JESUS Guilherme Nunes</v>
          </cell>
          <cell r="C444" t="str">
            <v>ROMA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KARSDORP Rick</v>
          </cell>
          <cell r="C445" t="str">
            <v>ROMA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B446" t="str">
            <v>KOLAROV Aleksandar</v>
          </cell>
          <cell r="C446" t="str">
            <v>ROMA</v>
          </cell>
          <cell r="D446">
            <v>6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6</v>
          </cell>
        </row>
        <row r="447">
          <cell r="B447" t="str">
            <v>MANCINI Gianluca</v>
          </cell>
          <cell r="C447" t="str">
            <v>ROMA</v>
          </cell>
          <cell r="D447">
            <v>6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6</v>
          </cell>
        </row>
        <row r="448">
          <cell r="B448" t="str">
            <v>PERES Bruno</v>
          </cell>
          <cell r="C448" t="str">
            <v>ROMA</v>
          </cell>
          <cell r="D448">
            <v>6.5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</v>
          </cell>
          <cell r="K448">
            <v>1</v>
          </cell>
          <cell r="L448">
            <v>0</v>
          </cell>
          <cell r="M448">
            <v>0</v>
          </cell>
          <cell r="N448">
            <v>7</v>
          </cell>
        </row>
        <row r="449">
          <cell r="B449" t="str">
            <v>SANTON Davide</v>
          </cell>
          <cell r="C449" t="str">
            <v>ROMA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SMALLING Chris</v>
          </cell>
          <cell r="C450" t="str">
            <v>ROMA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SPINAZZOLA Leonardo</v>
          </cell>
          <cell r="C451" t="str">
            <v>ROMA</v>
          </cell>
          <cell r="D451">
            <v>6.5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6.5</v>
          </cell>
        </row>
        <row r="452">
          <cell r="B452" t="str">
            <v>ZAPPACOSTA Davide</v>
          </cell>
          <cell r="C452" t="str">
            <v>ROMA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B453" t="str">
            <v>CORIC Ante</v>
          </cell>
          <cell r="C453" t="str">
            <v>ROMA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CRISTANTE Bryan</v>
          </cell>
          <cell r="C454" t="str">
            <v>ROMA</v>
          </cell>
          <cell r="D454">
            <v>6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</v>
          </cell>
          <cell r="L454">
            <v>0</v>
          </cell>
          <cell r="M454">
            <v>0</v>
          </cell>
          <cell r="N454">
            <v>5.5</v>
          </cell>
        </row>
        <row r="455">
          <cell r="B455" t="str">
            <v>D'URSO Christian</v>
          </cell>
          <cell r="C455" t="str">
            <v>ROMA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DIAWARA Amadou</v>
          </cell>
          <cell r="C456" t="str">
            <v>ROMA</v>
          </cell>
          <cell r="D456">
            <v>6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</v>
          </cell>
          <cell r="L456">
            <v>0</v>
          </cell>
          <cell r="M456">
            <v>0</v>
          </cell>
          <cell r="N456">
            <v>5.5</v>
          </cell>
        </row>
        <row r="457">
          <cell r="B457" t="str">
            <v>GONALONS Maxime</v>
          </cell>
          <cell r="C457" t="str">
            <v>ROMA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KLUIVERT Justin</v>
          </cell>
          <cell r="C458" t="str">
            <v>ROMA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MKHITARYAN Henrikh</v>
          </cell>
          <cell r="C459" t="str">
            <v>ROMA</v>
          </cell>
          <cell r="D459">
            <v>7</v>
          </cell>
          <cell r="E459">
            <v>1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1</v>
          </cell>
          <cell r="K459">
            <v>1</v>
          </cell>
          <cell r="L459">
            <v>0</v>
          </cell>
          <cell r="M459">
            <v>0</v>
          </cell>
          <cell r="N459">
            <v>11</v>
          </cell>
        </row>
        <row r="460">
          <cell r="B460" t="str">
            <v>N'ZONZI Steven</v>
          </cell>
          <cell r="C460" t="str">
            <v>ROMA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B461" t="str">
            <v>PASTORE Javier</v>
          </cell>
          <cell r="C461" t="str">
            <v>ROMA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 t="str">
            <v>PELLEGRINI Lorenzo</v>
          </cell>
          <cell r="C462" t="str">
            <v>ROMA</v>
          </cell>
          <cell r="D462">
            <v>6.5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6.5</v>
          </cell>
        </row>
        <row r="463">
          <cell r="B463" t="str">
            <v>PEROTTI Diego</v>
          </cell>
          <cell r="C463" t="str">
            <v>ROMA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RICCARDI Alessio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ÜNDER Cengiz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VERETOUT Jordan</v>
          </cell>
          <cell r="C466" t="str">
            <v>ROMA</v>
          </cell>
          <cell r="D466">
            <v>7</v>
          </cell>
          <cell r="E466">
            <v>1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10.5</v>
          </cell>
        </row>
        <row r="467">
          <cell r="B467" t="str">
            <v>VILLAR Gonzalo</v>
          </cell>
          <cell r="C467" t="str">
            <v>ROMA</v>
          </cell>
          <cell r="D467">
            <v>5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5</v>
          </cell>
        </row>
        <row r="468">
          <cell r="B468" t="str">
            <v>ZANIOLO Nicolò</v>
          </cell>
          <cell r="C468" t="str">
            <v>ROMA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 t="str">
            <v>ANTONUCCI Mirko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DZEKO Edin</v>
          </cell>
          <cell r="C470" t="str">
            <v>ROMA</v>
          </cell>
          <cell r="D470">
            <v>5.5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5.5</v>
          </cell>
        </row>
        <row r="471">
          <cell r="B471" t="str">
            <v>KALINIC Nikola</v>
          </cell>
          <cell r="C471" t="str">
            <v>ROMA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 t="str">
            <v>PEREZ Carles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SCHICK Patrik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AUDERO Emil</v>
          </cell>
          <cell r="C474" t="str">
            <v>SAMPDORIA</v>
          </cell>
          <cell r="D474">
            <v>6.5</v>
          </cell>
          <cell r="E474">
            <v>0</v>
          </cell>
          <cell r="F474">
            <v>2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4.5</v>
          </cell>
        </row>
        <row r="475">
          <cell r="B475" t="str">
            <v>FALCONE Wladimiro</v>
          </cell>
          <cell r="C475" t="str">
            <v>SAMPDORIA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 t="str">
            <v>RAFAEL Cabral</v>
          </cell>
          <cell r="C476" t="str">
            <v>SAMPDORIA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B477" t="str">
            <v>SECULIN Andrea</v>
          </cell>
          <cell r="C477" t="str">
            <v>SAMPDORIA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ASKILDSEN Kristoffer</v>
          </cell>
          <cell r="C478" t="str">
            <v>SAMPDORIA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 t="str">
            <v>AUGELLO Tommaso</v>
          </cell>
          <cell r="C479" t="str">
            <v>SAMPDORIA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B480" t="str">
            <v>BERESZYNSKI Bartosz</v>
          </cell>
          <cell r="C480" t="str">
            <v>SAMPDORIA</v>
          </cell>
          <cell r="D480">
            <v>5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</v>
          </cell>
          <cell r="L480">
            <v>0</v>
          </cell>
          <cell r="M480">
            <v>0</v>
          </cell>
          <cell r="N480">
            <v>4.5</v>
          </cell>
        </row>
        <row r="481">
          <cell r="B481" t="str">
            <v>CHABOT Julian</v>
          </cell>
          <cell r="C481" t="str">
            <v>SAMPDORIA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 t="str">
            <v>COLLEY Omar</v>
          </cell>
          <cell r="C482" t="str">
            <v>SAMPDORIA</v>
          </cell>
          <cell r="D482">
            <v>6.5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6.5</v>
          </cell>
        </row>
        <row r="483">
          <cell r="B483" t="str">
            <v>DEPAOLI Fabio</v>
          </cell>
          <cell r="C483" t="str">
            <v>SAMPDORIA</v>
          </cell>
          <cell r="D483">
            <v>6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6</v>
          </cell>
        </row>
        <row r="484">
          <cell r="B484" t="str">
            <v>FERRARI Alex</v>
          </cell>
          <cell r="C484" t="str">
            <v>SAMPDORIA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MURILLO Jeison Fabian</v>
          </cell>
          <cell r="C485" t="str">
            <v>SAMPDORIA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MURRU Nicola</v>
          </cell>
          <cell r="C486" t="str">
            <v>SAMPDORIA</v>
          </cell>
          <cell r="D486">
            <v>5.5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5.5</v>
          </cell>
        </row>
        <row r="487">
          <cell r="B487" t="str">
            <v>TONELLI Lorenzo</v>
          </cell>
          <cell r="C487" t="str">
            <v>SAMPDORIA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</row>
        <row r="488">
          <cell r="B488" t="str">
            <v>YOSHIDA Maya</v>
          </cell>
          <cell r="C488" t="str">
            <v>SAMPDORIA</v>
          </cell>
          <cell r="D488">
            <v>6.5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6.5</v>
          </cell>
        </row>
        <row r="489">
          <cell r="B489" t="str">
            <v>BARRETO Edgar</v>
          </cell>
          <cell r="C489" t="str">
            <v>SAMPDORIA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BERTOLACCI Andrea</v>
          </cell>
          <cell r="C490" t="str">
            <v>SAMPDORIA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B491" t="str">
            <v>CAPEZZI Leonardo</v>
          </cell>
          <cell r="C491" t="str">
            <v>SAMPDORIA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EKDAL Albin</v>
          </cell>
          <cell r="C492" t="str">
            <v>SAMPDORIA</v>
          </cell>
          <cell r="D492">
            <v>6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6</v>
          </cell>
        </row>
        <row r="493">
          <cell r="B493" t="str">
            <v>JANKTO Jakub</v>
          </cell>
          <cell r="C493" t="str">
            <v>SAMPDORIA</v>
          </cell>
          <cell r="D493">
            <v>5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</v>
          </cell>
          <cell r="L493">
            <v>0</v>
          </cell>
          <cell r="M493">
            <v>0</v>
          </cell>
          <cell r="N493">
            <v>4.5</v>
          </cell>
        </row>
        <row r="494">
          <cell r="B494" t="str">
            <v>LERIS Mehdi</v>
          </cell>
          <cell r="C494" t="str">
            <v>SAMPDORIA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 t="str">
            <v>LINETTY Karol</v>
          </cell>
          <cell r="C495" t="str">
            <v>SAMPDORIA</v>
          </cell>
          <cell r="D495">
            <v>6.5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6.5</v>
          </cell>
        </row>
        <row r="496">
          <cell r="B496" t="str">
            <v>MARONI Gonzalo</v>
          </cell>
          <cell r="C496" t="str">
            <v>SAMPDORIA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 t="str">
            <v>POMPETTI Marco</v>
          </cell>
          <cell r="C497" t="str">
            <v>SAMPDORIA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B498" t="str">
            <v>PRAET Dennis</v>
          </cell>
          <cell r="C498" t="str">
            <v>SAMPDORIA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RAMIREZ Gastòn</v>
          </cell>
          <cell r="C499" t="str">
            <v>SAMPDORIA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B500" t="str">
            <v>THORSBY Morten</v>
          </cell>
          <cell r="C500" t="str">
            <v>SAMPDORIA</v>
          </cell>
          <cell r="D500">
            <v>6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1</v>
          </cell>
          <cell r="L500">
            <v>0</v>
          </cell>
          <cell r="M500">
            <v>0</v>
          </cell>
          <cell r="N500">
            <v>5.5</v>
          </cell>
        </row>
        <row r="501">
          <cell r="B501" t="str">
            <v>VIEIRA Ronaldo</v>
          </cell>
          <cell r="C501" t="str">
            <v>SAMPDORIA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B502" t="str">
            <v>BONAZZOLI Federico</v>
          </cell>
          <cell r="C502" t="str">
            <v>SAMPDORIA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B503" t="str">
            <v>GABBIADINI Manolo</v>
          </cell>
          <cell r="C503" t="str">
            <v>SAMPDORIA</v>
          </cell>
          <cell r="D503">
            <v>6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6</v>
          </cell>
        </row>
        <row r="504">
          <cell r="B504" t="str">
            <v>LA GUMINA Antonino</v>
          </cell>
          <cell r="C504" t="str">
            <v>SAMPDORIA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QUAGLIARELLA Fabio</v>
          </cell>
          <cell r="C505" t="str">
            <v>SAMPDORIA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B506" t="str">
            <v>RIGONI Emiliano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CONSIGLI Andrea</v>
          </cell>
          <cell r="C507" t="str">
            <v>SASSUOLO</v>
          </cell>
          <cell r="D507">
            <v>6</v>
          </cell>
          <cell r="E507">
            <v>0</v>
          </cell>
          <cell r="F507">
            <v>1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5</v>
          </cell>
        </row>
        <row r="508">
          <cell r="B508" t="str">
            <v>PEGOLO Gianluca</v>
          </cell>
          <cell r="C508" t="str">
            <v>SASSUOLO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RUSSO Alessandro</v>
          </cell>
          <cell r="C509" t="str">
            <v>SASSUOLO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SATALINO Giacomo</v>
          </cell>
          <cell r="C510" t="str">
            <v>SASSUOLO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B511" t="str">
            <v>TURATI Stefano</v>
          </cell>
          <cell r="C511" t="str">
            <v>SASSUOLO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B512" t="str">
            <v>CHIRICHES Vlad</v>
          </cell>
          <cell r="C512" t="str">
            <v>SASSUOLO</v>
          </cell>
          <cell r="D512">
            <v>7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7</v>
          </cell>
        </row>
        <row r="513">
          <cell r="B513" t="str">
            <v>FERRARI Gianmarco</v>
          </cell>
          <cell r="C513" t="str">
            <v>SASSUOLO</v>
          </cell>
          <cell r="D513">
            <v>6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6</v>
          </cell>
        </row>
        <row r="514">
          <cell r="B514" t="str">
            <v>GRAVILLON Andrew</v>
          </cell>
          <cell r="C514" t="str">
            <v>SASSUOLO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KYRIAKOPOULOS Georgios</v>
          </cell>
          <cell r="C515" t="str">
            <v>SASSUOLO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MAGNANI Giangiacomo</v>
          </cell>
          <cell r="C516" t="str">
            <v>SASSUOLO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MARLON -</v>
          </cell>
          <cell r="C517" t="str">
            <v>SASSUOLO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B518" t="str">
            <v>MULDUR Mert</v>
          </cell>
          <cell r="C518" t="str">
            <v>SASSUOLO</v>
          </cell>
          <cell r="D518">
            <v>6.5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</v>
          </cell>
          <cell r="L518">
            <v>0</v>
          </cell>
          <cell r="M518">
            <v>0</v>
          </cell>
          <cell r="N518">
            <v>6</v>
          </cell>
        </row>
        <row r="519">
          <cell r="B519" t="str">
            <v>PELUSO Federico</v>
          </cell>
          <cell r="C519" t="str">
            <v>SASSUOLO</v>
          </cell>
          <cell r="D519">
            <v>6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6</v>
          </cell>
        </row>
        <row r="520">
          <cell r="B520" t="str">
            <v>ROGERIO Oliveira Da Silva</v>
          </cell>
          <cell r="C520" t="str">
            <v>SASSUOLO</v>
          </cell>
          <cell r="D520">
            <v>7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</v>
          </cell>
          <cell r="L520">
            <v>0</v>
          </cell>
          <cell r="M520">
            <v>0</v>
          </cell>
          <cell r="N520">
            <v>6.5</v>
          </cell>
        </row>
        <row r="521">
          <cell r="B521" t="str">
            <v>ROMAGNA Filippo</v>
          </cell>
          <cell r="C521" t="str">
            <v>SASSUOLO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SALA Marco</v>
          </cell>
          <cell r="C522" t="str">
            <v>SASSUOLO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TOLJAN Jeremy</v>
          </cell>
          <cell r="C523" t="str">
            <v>SASSUOLO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B524" t="str">
            <v>TRIPALDELLI Alessandro</v>
          </cell>
          <cell r="C524" t="str">
            <v>SASSUOLO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BOURABIA Mehdi</v>
          </cell>
          <cell r="C525" t="str">
            <v>SASSUOLO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B526" t="str">
            <v>DJURICIC Filip</v>
          </cell>
          <cell r="C526" t="str">
            <v>SASSUOLO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LOCATELLI Manuel</v>
          </cell>
          <cell r="C527" t="str">
            <v>SASSUOLO</v>
          </cell>
          <cell r="D527">
            <v>6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6</v>
          </cell>
        </row>
        <row r="528">
          <cell r="B528" t="str">
            <v>MAGNANELLI Francesco</v>
          </cell>
          <cell r="C528" t="str">
            <v>SASSUOLO</v>
          </cell>
          <cell r="D528">
            <v>6.5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6.5</v>
          </cell>
        </row>
        <row r="529">
          <cell r="B529" t="str">
            <v>MAZZITELLI Luca</v>
          </cell>
          <cell r="C529" t="str">
            <v>SASSUOLO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B530" t="str">
            <v>OBIANG Pedro</v>
          </cell>
          <cell r="C530" t="str">
            <v>SASSUOLO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B531" t="str">
            <v>SBRISSA Giovanni</v>
          </cell>
          <cell r="C531" t="str">
            <v>SASSUOLO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B532" t="str">
            <v>TRAORE Hamed Junior</v>
          </cell>
          <cell r="C532" t="str">
            <v>SASSUOLO</v>
          </cell>
          <cell r="D532">
            <v>6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6</v>
          </cell>
        </row>
        <row r="533">
          <cell r="B533" t="str">
            <v>BERARDI Domenico</v>
          </cell>
          <cell r="C533" t="str">
            <v>SASSUOLO</v>
          </cell>
          <cell r="D533">
            <v>7</v>
          </cell>
          <cell r="E533">
            <v>1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10</v>
          </cell>
        </row>
        <row r="534">
          <cell r="B534" t="str">
            <v>BOGA Jeremie</v>
          </cell>
          <cell r="C534" t="str">
            <v>SASSUOLO</v>
          </cell>
          <cell r="D534">
            <v>6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6</v>
          </cell>
        </row>
        <row r="535">
          <cell r="B535" t="str">
            <v>BRIGNOLA Enrico</v>
          </cell>
          <cell r="C535" t="str">
            <v>SASSUOLO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B536" t="str">
            <v>CAPUTO Francesco</v>
          </cell>
          <cell r="C536" t="str">
            <v>SASSUOLO</v>
          </cell>
          <cell r="D536">
            <v>6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6</v>
          </cell>
        </row>
        <row r="537">
          <cell r="B537" t="str">
            <v>DEFREL Gregoire</v>
          </cell>
          <cell r="C537" t="str">
            <v>SASSUOLO</v>
          </cell>
          <cell r="D537">
            <v>6.5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6.5</v>
          </cell>
        </row>
        <row r="538">
          <cell r="B538" t="str">
            <v>HARASLIN Lukas</v>
          </cell>
          <cell r="C538" t="str">
            <v>SASSUOLO</v>
          </cell>
          <cell r="D538">
            <v>7</v>
          </cell>
          <cell r="E538">
            <v>1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</v>
          </cell>
          <cell r="L538">
            <v>0</v>
          </cell>
          <cell r="M538">
            <v>0</v>
          </cell>
          <cell r="N538">
            <v>9.5</v>
          </cell>
        </row>
        <row r="539">
          <cell r="B539" t="str">
            <v>KOLAJ Aristidi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PIERINI Nicholas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RASPADORI Giacomo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BERISHA Etrit</v>
          </cell>
          <cell r="C542" t="str">
            <v>SPAL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GOMIS Alfred</v>
          </cell>
          <cell r="C543" t="str">
            <v>SPAL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 t="str">
            <v>LETICA Karlo</v>
          </cell>
          <cell r="C544" t="str">
            <v>SPAL</v>
          </cell>
          <cell r="D544">
            <v>5.5</v>
          </cell>
          <cell r="E544">
            <v>0</v>
          </cell>
          <cell r="F544">
            <v>3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2.5</v>
          </cell>
        </row>
        <row r="545">
          <cell r="B545" t="str">
            <v>THIAM Demba</v>
          </cell>
          <cell r="C545" t="str">
            <v>SPAL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B546" t="str">
            <v>BONIFAZI Kevin</v>
          </cell>
          <cell r="C546" t="str">
            <v>SPAL</v>
          </cell>
          <cell r="D546">
            <v>5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5</v>
          </cell>
        </row>
        <row r="547">
          <cell r="B547" t="str">
            <v>CIONEK Thiago</v>
          </cell>
          <cell r="C547" t="str">
            <v>SPAL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B548" t="str">
            <v>DICKMANN Lorenzo</v>
          </cell>
          <cell r="C548" t="str">
            <v>SPAL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FARCAS Ricardo</v>
          </cell>
          <cell r="C549" t="str">
            <v>SPAL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FARES Mohamed</v>
          </cell>
          <cell r="C550" t="str">
            <v>SPAL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B551" t="str">
            <v>FELIPE Dal Belo</v>
          </cell>
          <cell r="C551" t="str">
            <v>SPAL</v>
          </cell>
          <cell r="D551">
            <v>5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5</v>
          </cell>
        </row>
        <row r="552">
          <cell r="B552" t="str">
            <v>RECA Arkadiusz</v>
          </cell>
          <cell r="C552" t="str">
            <v>SPAL</v>
          </cell>
          <cell r="D552">
            <v>5.5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5.5</v>
          </cell>
        </row>
        <row r="553">
          <cell r="B553" t="str">
            <v>SALA Jacopo</v>
          </cell>
          <cell r="C553" t="str">
            <v>SPAL</v>
          </cell>
          <cell r="D553">
            <v>5.5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5.5</v>
          </cell>
        </row>
        <row r="554">
          <cell r="B554" t="str">
            <v>TOMOVIC Nenad</v>
          </cell>
          <cell r="C554" t="str">
            <v>SPAL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VAISANEN Sauli</v>
          </cell>
          <cell r="C555" t="str">
            <v>SPAL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B556" t="str">
            <v>VICARI Francesco</v>
          </cell>
          <cell r="C556" t="str">
            <v>SPAL</v>
          </cell>
          <cell r="D556">
            <v>5.5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5.5</v>
          </cell>
        </row>
        <row r="557">
          <cell r="B557" t="str">
            <v>ZUKANOVIC Ervin</v>
          </cell>
          <cell r="C557" t="str">
            <v>SPAL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CASTRO Lucas</v>
          </cell>
          <cell r="C558" t="str">
            <v>SPAL</v>
          </cell>
          <cell r="D558">
            <v>4.5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4.5</v>
          </cell>
        </row>
        <row r="559">
          <cell r="B559" t="str">
            <v>D'ALESSANDRO Marco</v>
          </cell>
          <cell r="C559" t="str">
            <v>SPAL</v>
          </cell>
          <cell r="D559">
            <v>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5</v>
          </cell>
        </row>
        <row r="560">
          <cell r="B560" t="str">
            <v>DABO Bryan</v>
          </cell>
          <cell r="C560" t="str">
            <v>SPAL</v>
          </cell>
          <cell r="D560">
            <v>5.5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5.5</v>
          </cell>
        </row>
        <row r="561">
          <cell r="B561" t="str">
            <v>MAWULI Shaka Eklu</v>
          </cell>
          <cell r="C561" t="str">
            <v>SPAL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B562" t="str">
            <v>MISSIROLI Simone</v>
          </cell>
          <cell r="C562" t="str">
            <v>SPAL</v>
          </cell>
          <cell r="D562">
            <v>4.5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4.5</v>
          </cell>
        </row>
        <row r="563">
          <cell r="B563" t="str">
            <v>MURGIA Alessandro</v>
          </cell>
          <cell r="C563" t="str">
            <v>SPAL</v>
          </cell>
          <cell r="D563">
            <v>5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5</v>
          </cell>
        </row>
        <row r="564">
          <cell r="B564" t="str">
            <v>SCHIATTARELLA Pasquale</v>
          </cell>
          <cell r="C564" t="str">
            <v>SPAL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STREFEZZA Gabriel</v>
          </cell>
          <cell r="C565" t="str">
            <v>SPAL</v>
          </cell>
          <cell r="D565">
            <v>5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5</v>
          </cell>
        </row>
        <row r="566">
          <cell r="B566" t="str">
            <v>TUNJOV Georgi</v>
          </cell>
          <cell r="C566" t="str">
            <v>SPAL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B567" t="str">
            <v>VALDIFIORI Mirko</v>
          </cell>
          <cell r="C567" t="str">
            <v>SPAL</v>
          </cell>
          <cell r="D567">
            <v>5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5</v>
          </cell>
        </row>
        <row r="568">
          <cell r="B568" t="str">
            <v>VALOTI Mattia</v>
          </cell>
          <cell r="C568" t="str">
            <v>SPAL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B569" t="str">
            <v>CERRI Alberto</v>
          </cell>
          <cell r="C569" t="str">
            <v>SPAL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B570" t="str">
            <v>DI FRANCESCO Federico</v>
          </cell>
          <cell r="C570" t="str">
            <v>SPAL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FLOCCARI Sergio</v>
          </cell>
          <cell r="C571" t="str">
            <v>SPAL</v>
          </cell>
          <cell r="D571">
            <v>5.5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5.5</v>
          </cell>
        </row>
        <row r="572">
          <cell r="B572" t="str">
            <v>JANKOVIC Marko</v>
          </cell>
          <cell r="C572" t="str">
            <v>SPAL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MONCINI Gabriele</v>
          </cell>
          <cell r="C573" t="str">
            <v>SPAL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PETAGNA Andrea</v>
          </cell>
          <cell r="C574" t="str">
            <v>SPAL</v>
          </cell>
          <cell r="D574">
            <v>5.5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5.5</v>
          </cell>
        </row>
        <row r="575">
          <cell r="B575" t="str">
            <v>ROSATI Antonio</v>
          </cell>
          <cell r="C575" t="str">
            <v>TORINO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SIRIGU Salvatore</v>
          </cell>
          <cell r="C576" t="str">
            <v>TORINO</v>
          </cell>
          <cell r="D576">
            <v>6</v>
          </cell>
          <cell r="E576">
            <v>0</v>
          </cell>
          <cell r="F576">
            <v>1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5</v>
          </cell>
        </row>
        <row r="577">
          <cell r="B577" t="str">
            <v>UJKANI Samir</v>
          </cell>
          <cell r="C577" t="str">
            <v>TORINO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ZACCAGNO Andrea</v>
          </cell>
          <cell r="C578" t="str">
            <v>TORINO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AINA Ola</v>
          </cell>
          <cell r="C579" t="str">
            <v>TORINO</v>
          </cell>
          <cell r="D579">
            <v>6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6</v>
          </cell>
        </row>
        <row r="580">
          <cell r="B580" t="str">
            <v>BREMER Gleison Silva Nascimento</v>
          </cell>
          <cell r="C580" t="str">
            <v>TORINO</v>
          </cell>
          <cell r="D580">
            <v>5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5</v>
          </cell>
        </row>
        <row r="581">
          <cell r="B581" t="str">
            <v>BUONGIORNO Alessandro</v>
          </cell>
          <cell r="C581" t="str">
            <v>TORINO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DE SILVESTRI Lorenzo</v>
          </cell>
          <cell r="C582" t="str">
            <v>TORINO</v>
          </cell>
          <cell r="D582">
            <v>6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6</v>
          </cell>
        </row>
        <row r="583">
          <cell r="B583" t="str">
            <v>DJIDJI Koffi</v>
          </cell>
          <cell r="C583" t="str">
            <v>TORINO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B584" t="str">
            <v>IZZO Armando</v>
          </cell>
          <cell r="C584" t="str">
            <v>TORINO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B585" t="str">
            <v>LYANCO Silveira Neves Vojnovic</v>
          </cell>
          <cell r="C585" t="str">
            <v>TORINO</v>
          </cell>
          <cell r="D585">
            <v>5.5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5.5</v>
          </cell>
        </row>
        <row r="586">
          <cell r="B586" t="str">
            <v>NKOULOU Nicolas</v>
          </cell>
          <cell r="C586" t="str">
            <v>TORINO</v>
          </cell>
          <cell r="D586">
            <v>5.5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5.5</v>
          </cell>
        </row>
        <row r="587">
          <cell r="B587" t="str">
            <v>SINGO Wilfried Stephane</v>
          </cell>
          <cell r="C587" t="str">
            <v>TORINO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B588" t="str">
            <v>ANSALDI Cristian</v>
          </cell>
          <cell r="C588" t="str">
            <v>TORINO</v>
          </cell>
          <cell r="D588">
            <v>6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6</v>
          </cell>
        </row>
        <row r="589">
          <cell r="B589" t="str">
            <v>BASELLI Daniele</v>
          </cell>
          <cell r="C589" t="str">
            <v>TORINO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B590" t="str">
            <v>BERENGUER Alex</v>
          </cell>
          <cell r="C590" t="str">
            <v>TORINO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LUKIC Sasa</v>
          </cell>
          <cell r="C591" t="str">
            <v>TORINO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B592" t="str">
            <v>MEITE Soualiho</v>
          </cell>
          <cell r="C592" t="str">
            <v>TORINO</v>
          </cell>
          <cell r="D592">
            <v>5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5</v>
          </cell>
        </row>
        <row r="593">
          <cell r="B593" t="str">
            <v>RINCON Tomas</v>
          </cell>
          <cell r="C593" t="str">
            <v>TORINO</v>
          </cell>
          <cell r="D593">
            <v>5.5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5.5</v>
          </cell>
        </row>
        <row r="594">
          <cell r="B594" t="str">
            <v>SEGRE Jacopo</v>
          </cell>
          <cell r="C594" t="str">
            <v>TORINO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B595" t="str">
            <v>VERDI Simone</v>
          </cell>
          <cell r="C595" t="str">
            <v>TORINO</v>
          </cell>
          <cell r="D595">
            <v>7.5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7.5</v>
          </cell>
        </row>
        <row r="596">
          <cell r="B596" t="str">
            <v>BELOTTI Andrea</v>
          </cell>
          <cell r="C596" t="str">
            <v>TORINO</v>
          </cell>
          <cell r="D596">
            <v>7</v>
          </cell>
          <cell r="E596">
            <v>1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10</v>
          </cell>
        </row>
        <row r="597">
          <cell r="B597" t="str">
            <v>EDERA Simone</v>
          </cell>
          <cell r="C597" t="str">
            <v>TORINO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B598" t="str">
            <v>MILLICO Vincenzo</v>
          </cell>
          <cell r="C598" t="str">
            <v>TORINO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B599" t="str">
            <v>ZAZA Simone</v>
          </cell>
          <cell r="C599" t="str">
            <v>TORINO</v>
          </cell>
          <cell r="D599">
            <v>5.5</v>
          </cell>
          <cell r="E599">
            <v>1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</v>
          </cell>
          <cell r="L599">
            <v>0</v>
          </cell>
          <cell r="M599">
            <v>0</v>
          </cell>
          <cell r="N599">
            <v>8</v>
          </cell>
        </row>
        <row r="600">
          <cell r="B600" t="str">
            <v>GASPARINI Manuel</v>
          </cell>
          <cell r="C600" t="str">
            <v>UDINESE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B601" t="str">
            <v>MUSSO Juan</v>
          </cell>
          <cell r="C601" t="str">
            <v>UDINESE</v>
          </cell>
          <cell r="D601">
            <v>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6</v>
          </cell>
        </row>
        <row r="602">
          <cell r="B602" t="str">
            <v>NICOLAS Andrade</v>
          </cell>
          <cell r="C602" t="str">
            <v>UDINESE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PERISAN Samuele</v>
          </cell>
          <cell r="C603" t="str">
            <v>UDINESE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SCUFFET Simone</v>
          </cell>
          <cell r="C604" t="str">
            <v>UDINESE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DE MAIO Sebastian</v>
          </cell>
          <cell r="C605" t="str">
            <v>UDINESE</v>
          </cell>
          <cell r="D605">
            <v>6.5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6.5</v>
          </cell>
        </row>
        <row r="606">
          <cell r="B606" t="str">
            <v>LARSEN Jens Stryger</v>
          </cell>
          <cell r="C606" t="str">
            <v>UDINESE</v>
          </cell>
          <cell r="D606">
            <v>6.5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6.5</v>
          </cell>
        </row>
        <row r="607">
          <cell r="B607" t="str">
            <v>NUYTINCK Bram</v>
          </cell>
          <cell r="C607" t="str">
            <v>UDINESE</v>
          </cell>
          <cell r="D607">
            <v>7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7</v>
          </cell>
        </row>
        <row r="608">
          <cell r="B608" t="str">
            <v>OPOKU Nicholas</v>
          </cell>
          <cell r="C608" t="str">
            <v>UDINESE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B609" t="str">
            <v>PRODL Sebastian</v>
          </cell>
          <cell r="C609" t="str">
            <v>UDINESE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 t="e">
            <v>#N/A</v>
          </cell>
        </row>
        <row r="610">
          <cell r="B610" t="str">
            <v>RODRIGO BECÃO Nascimiento Franca</v>
          </cell>
          <cell r="C610" t="str">
            <v>UDINESE</v>
          </cell>
          <cell r="D610">
            <v>6.5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 t="e">
            <v>#N/A</v>
          </cell>
        </row>
        <row r="611">
          <cell r="B611" t="str">
            <v>SAMIR Caetano de Sousa</v>
          </cell>
          <cell r="C611" t="str">
            <v>UDINESE</v>
          </cell>
          <cell r="D611">
            <v>6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6</v>
          </cell>
        </row>
        <row r="612">
          <cell r="B612" t="str">
            <v>SIERRALTA Francisco</v>
          </cell>
          <cell r="C612" t="str">
            <v>UDINESE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TER AVEST Hidde</v>
          </cell>
          <cell r="C613" t="str">
            <v>UDINESE</v>
          </cell>
          <cell r="D613">
            <v>6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6</v>
          </cell>
        </row>
        <row r="614">
          <cell r="B614" t="str">
            <v>TROOST-EKONG William</v>
          </cell>
          <cell r="C614" t="str">
            <v>UDINESE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B615" t="str">
            <v>ZEEGELAAR Marvin</v>
          </cell>
          <cell r="C615" t="str">
            <v>UDINESE</v>
          </cell>
          <cell r="D615">
            <v>6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6</v>
          </cell>
        </row>
        <row r="616">
          <cell r="B616" t="str">
            <v>BALIC Andrija</v>
          </cell>
          <cell r="C616" t="str">
            <v>UDINESE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B617" t="str">
            <v>COULIBALY Mamadou</v>
          </cell>
          <cell r="C617" t="str">
            <v>UDINESE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DE PAUL Rodrigo</v>
          </cell>
          <cell r="C618" t="str">
            <v>UDINESE</v>
          </cell>
          <cell r="D618">
            <v>7.5</v>
          </cell>
          <cell r="E618">
            <v>1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11</v>
          </cell>
        </row>
        <row r="619">
          <cell r="B619" t="str">
            <v>FOFANA Seko</v>
          </cell>
          <cell r="C619" t="str">
            <v>UDINESE</v>
          </cell>
          <cell r="D619">
            <v>7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0</v>
          </cell>
          <cell r="M619">
            <v>0</v>
          </cell>
          <cell r="N619">
            <v>8</v>
          </cell>
        </row>
        <row r="620">
          <cell r="B620" t="str">
            <v>INGELSSON Svante</v>
          </cell>
          <cell r="C620" t="str">
            <v>UDINESE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</row>
        <row r="621">
          <cell r="B621" t="str">
            <v>JAJALO Mato</v>
          </cell>
          <cell r="C621" t="str">
            <v>UDINESE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B622" t="str">
            <v>MANDRAGORA Rolando</v>
          </cell>
          <cell r="C622" t="str">
            <v>UDINESE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MICIN Petar</v>
          </cell>
          <cell r="C623" t="str">
            <v>UDINESE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SEMA Ken</v>
          </cell>
          <cell r="C624" t="str">
            <v>UDINESE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B625" t="str">
            <v>SIBO kwasi</v>
          </cell>
          <cell r="C625" t="str">
            <v>UDINESE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WALACE -</v>
          </cell>
          <cell r="C626" t="str">
            <v>UDINESE</v>
          </cell>
          <cell r="D626">
            <v>6.5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6.5</v>
          </cell>
        </row>
        <row r="627">
          <cell r="B627" t="str">
            <v>GONZALEZ Cristo</v>
          </cell>
          <cell r="C627" t="str">
            <v>UDINESE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</row>
        <row r="628">
          <cell r="B628" t="str">
            <v>LASAGNA Kevin</v>
          </cell>
          <cell r="C628" t="str">
            <v>UDINESE</v>
          </cell>
          <cell r="D628">
            <v>6.5</v>
          </cell>
          <cell r="E628">
            <v>1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9.5</v>
          </cell>
        </row>
        <row r="629">
          <cell r="B629" t="str">
            <v>MALLÉ Aly</v>
          </cell>
          <cell r="C629" t="str">
            <v>UDINESE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 t="e">
            <v>#N/A</v>
          </cell>
        </row>
        <row r="630">
          <cell r="B630" t="str">
            <v>MATOS Ryder Santos</v>
          </cell>
          <cell r="C630" t="str">
            <v>UDINESE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B631" t="str">
            <v>NESTOROVSKI Ilija</v>
          </cell>
          <cell r="C631" t="str">
            <v>UDINESE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OKAKA Stefano</v>
          </cell>
          <cell r="C632" t="str">
            <v>UDINESE</v>
          </cell>
          <cell r="D632">
            <v>6.5</v>
          </cell>
          <cell r="E632">
            <v>1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9.5</v>
          </cell>
        </row>
        <row r="633">
          <cell r="B633" t="str">
            <v>PERICA Stipe</v>
          </cell>
          <cell r="C633" t="str">
            <v>UDINESE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PUSSETTO Ignacio</v>
          </cell>
          <cell r="C634" t="str">
            <v>UDINESE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STUPAREVIC Filip</v>
          </cell>
          <cell r="C635" t="str">
            <v>UDINESE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TEODORCZYK Lukasz</v>
          </cell>
          <cell r="C636" t="str">
            <v>UDINESE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BERARDI Alessandro</v>
          </cell>
          <cell r="C637" t="str">
            <v>VERONA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B638" t="str">
            <v>RADUNOVIC Boris</v>
          </cell>
          <cell r="C638" t="str">
            <v>VERONA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B639" t="str">
            <v>SILVESTRI Marco</v>
          </cell>
          <cell r="C639" t="str">
            <v>VERONA</v>
          </cell>
          <cell r="D639">
            <v>7</v>
          </cell>
          <cell r="E639">
            <v>0</v>
          </cell>
          <cell r="F639">
            <v>2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5</v>
          </cell>
        </row>
        <row r="640">
          <cell r="B640" t="str">
            <v>ADJAPONG Claud</v>
          </cell>
          <cell r="C640" t="str">
            <v>VERONA</v>
          </cell>
          <cell r="D640">
            <v>6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6</v>
          </cell>
        </row>
        <row r="641">
          <cell r="B641" t="str">
            <v>ALMICI Alberto</v>
          </cell>
          <cell r="C641" t="str">
            <v>VERONA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B642" t="str">
            <v>BALKOVEC Jure</v>
          </cell>
          <cell r="C642" t="str">
            <v>VERONA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B643" t="str">
            <v>BOCCHETTI Salvatore</v>
          </cell>
          <cell r="C643" t="str">
            <v>VERONA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CRESCENZI Alessandro</v>
          </cell>
          <cell r="C644" t="str">
            <v>VERONA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B645" t="str">
            <v>DAWIDOWICZ Pawel</v>
          </cell>
          <cell r="C645" t="str">
            <v>VERONA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DIMARCO Federico</v>
          </cell>
          <cell r="C646" t="str">
            <v>VERONA</v>
          </cell>
          <cell r="D646">
            <v>6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1</v>
          </cell>
          <cell r="J646">
            <v>0</v>
          </cell>
          <cell r="K646">
            <v>1</v>
          </cell>
          <cell r="L646">
            <v>0</v>
          </cell>
          <cell r="M646">
            <v>0</v>
          </cell>
          <cell r="N646">
            <v>3.5</v>
          </cell>
        </row>
        <row r="647">
          <cell r="B647" t="str">
            <v>EMPEREUR Alan</v>
          </cell>
          <cell r="C647" t="str">
            <v>VERONA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B648" t="str">
            <v>FARAONI Davide</v>
          </cell>
          <cell r="C648" t="str">
            <v>VERONA</v>
          </cell>
          <cell r="D648">
            <v>5.5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5.5</v>
          </cell>
        </row>
        <row r="649">
          <cell r="B649" t="str">
            <v>GUNTER Koray</v>
          </cell>
          <cell r="C649" t="str">
            <v>VERONA</v>
          </cell>
          <cell r="D649">
            <v>6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1</v>
          </cell>
          <cell r="L649">
            <v>0</v>
          </cell>
          <cell r="M649">
            <v>0</v>
          </cell>
          <cell r="N649">
            <v>5.5</v>
          </cell>
        </row>
        <row r="650">
          <cell r="B650" t="str">
            <v>KUMBULLA Marash</v>
          </cell>
          <cell r="C650" t="str">
            <v>VERONA</v>
          </cell>
          <cell r="D650">
            <v>6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6</v>
          </cell>
        </row>
        <row r="651">
          <cell r="B651" t="str">
            <v>LOVATO Matteo</v>
          </cell>
          <cell r="C651" t="str">
            <v>VERONA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RRAHMANI Amir</v>
          </cell>
          <cell r="C652" t="str">
            <v>VERONA</v>
          </cell>
          <cell r="D652">
            <v>6.5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0</v>
          </cell>
          <cell r="M652">
            <v>0</v>
          </cell>
          <cell r="N652">
            <v>7.5</v>
          </cell>
        </row>
        <row r="653">
          <cell r="B653" t="str">
            <v>VITALE Luigi</v>
          </cell>
          <cell r="C653" t="str">
            <v>VERONA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AMRABAT Sofyan</v>
          </cell>
          <cell r="C654" t="str">
            <v>VERONA</v>
          </cell>
          <cell r="D654">
            <v>6.5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1</v>
          </cell>
          <cell r="L654">
            <v>0</v>
          </cell>
          <cell r="M654">
            <v>0</v>
          </cell>
          <cell r="N654">
            <v>6</v>
          </cell>
        </row>
        <row r="655">
          <cell r="B655" t="str">
            <v>BADU Emmanuel</v>
          </cell>
          <cell r="C655" t="str">
            <v>VERONA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B656" t="str">
            <v>BESSA Daniel</v>
          </cell>
          <cell r="C656" t="str">
            <v>VERONA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B657" t="str">
            <v>BORINI Fabio</v>
          </cell>
          <cell r="C657" t="str">
            <v>VERONA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B658" t="str">
            <v>DANZI Andrea</v>
          </cell>
          <cell r="C658" t="str">
            <v>VERONA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</row>
        <row r="659">
          <cell r="B659" t="str">
            <v>EYSSERIC Valentin</v>
          </cell>
          <cell r="C659" t="str">
            <v>VERONA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B660" t="str">
            <v>HENDERSON Liam</v>
          </cell>
          <cell r="C660" t="str">
            <v>VERONA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B661" t="str">
            <v>JOCIC Bogdan</v>
          </cell>
          <cell r="C661" t="str">
            <v>VERONA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LAZOVIC Darko</v>
          </cell>
          <cell r="C662" t="str">
            <v>VERONA</v>
          </cell>
          <cell r="D662">
            <v>6.5</v>
          </cell>
          <cell r="E662">
            <v>1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10</v>
          </cell>
        </row>
        <row r="663">
          <cell r="B663" t="str">
            <v>LUCAS Martello Nascimento</v>
          </cell>
          <cell r="C663" t="str">
            <v>VERONA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B664" t="str">
            <v>MARRONE Luca</v>
          </cell>
          <cell r="C664" t="str">
            <v>VERONA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PESSINA Matteo</v>
          </cell>
          <cell r="C665" t="str">
            <v>VERONA</v>
          </cell>
          <cell r="D665">
            <v>6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6</v>
          </cell>
        </row>
        <row r="666">
          <cell r="B666" t="str">
            <v>VELOSO Miguel</v>
          </cell>
          <cell r="C666" t="str">
            <v>VERONA</v>
          </cell>
          <cell r="D666">
            <v>7.5</v>
          </cell>
          <cell r="E666">
            <v>1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11</v>
          </cell>
        </row>
        <row r="667">
          <cell r="B667" t="str">
            <v>VERRE Valerio</v>
          </cell>
          <cell r="C667" t="str">
            <v>VERONA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B668" t="str">
            <v>ZACCAGNI Mattia</v>
          </cell>
          <cell r="C668" t="str">
            <v>VERONA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DI CARMINE Samuel</v>
          </cell>
          <cell r="C669" t="str">
            <v>VERONA</v>
          </cell>
          <cell r="D669">
            <v>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5</v>
          </cell>
        </row>
        <row r="670">
          <cell r="B670" t="str">
            <v>DI GAUDIO Antonio</v>
          </cell>
          <cell r="C670" t="str">
            <v>VERONA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LEE Seung-Woo</v>
          </cell>
          <cell r="C671" t="str">
            <v>VERONA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B672" t="str">
            <v>PAZZINI Giampaolo</v>
          </cell>
          <cell r="C672" t="str">
            <v>VERONA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RAGUSA Antonino</v>
          </cell>
          <cell r="C673" t="str">
            <v>VERONA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SALCEDO Eddie</v>
          </cell>
          <cell r="C674" t="str">
            <v>VERONA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STEPINSKI Mariusz</v>
          </cell>
          <cell r="C675" t="str">
            <v>VERONA</v>
          </cell>
          <cell r="D675">
            <v>6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6</v>
          </cell>
        </row>
        <row r="676">
          <cell r="B676" t="str">
            <v>TRAORE Abdoulaye</v>
          </cell>
          <cell r="C676" t="str">
            <v>VERONA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B677" t="str">
            <v>TUPTA Lubomir</v>
          </cell>
          <cell r="C677" t="str">
            <v>VERONA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B678" t="str">
            <v>TUTINO Gennaro</v>
          </cell>
          <cell r="C678" t="str">
            <v>VERONA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</sheetData>
      <sheetData sheetId="24"/>
      <sheetData sheetId="25"/>
      <sheetData sheetId="26"/>
      <sheetData sheetId="27"/>
      <sheetData sheetId="28"/>
      <sheetData sheetId="29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GOLLINI Pierluigi</v>
          </cell>
          <cell r="C2" t="str">
            <v>ATALANTA</v>
          </cell>
          <cell r="D2">
            <v>6.5</v>
          </cell>
          <cell r="E2">
            <v>0</v>
          </cell>
          <cell r="F2">
            <v>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5.5</v>
          </cell>
        </row>
        <row r="3">
          <cell r="B3" t="str">
            <v>ROSSI Francesco</v>
          </cell>
          <cell r="C3" t="str">
            <v>ATALANTA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SPORTIELLO Marco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ARANA Guilherme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BELLANOVA Raoul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CALDARA Mattia</v>
          </cell>
          <cell r="C7" t="str">
            <v>ATALANTA</v>
          </cell>
          <cell r="D7">
            <v>5.5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5.5</v>
          </cell>
        </row>
        <row r="8">
          <cell r="B8" t="str">
            <v>CASTAGNE Timothy</v>
          </cell>
          <cell r="C8" t="str">
            <v>ATALANTA</v>
          </cell>
          <cell r="D8">
            <v>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6</v>
          </cell>
        </row>
        <row r="9">
          <cell r="B9" t="str">
            <v>CZYBORRA Lennart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6.5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6.5</v>
          </cell>
        </row>
        <row r="11">
          <cell r="B11" t="str">
            <v>GOSENS Robin</v>
          </cell>
          <cell r="C11" t="str">
            <v>ATALANTA</v>
          </cell>
          <cell r="D11">
            <v>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6</v>
          </cell>
        </row>
        <row r="12">
          <cell r="B12" t="str">
            <v>HATEBOER Hans</v>
          </cell>
          <cell r="C12" t="str">
            <v>ATALANTA</v>
          </cell>
          <cell r="D12">
            <v>6.5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6</v>
          </cell>
        </row>
        <row r="13">
          <cell r="B13" t="str">
            <v>PALOMINO José Luis</v>
          </cell>
          <cell r="C13" t="str">
            <v>ATALANTA</v>
          </cell>
          <cell r="D13">
            <v>5.5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5.5</v>
          </cell>
        </row>
        <row r="14">
          <cell r="B14" t="str">
            <v>SKRTEL Martin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SUTALO Bosko</v>
          </cell>
          <cell r="C15" t="str">
            <v>ATALANTA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TOLOI Rafael</v>
          </cell>
          <cell r="C16" t="str">
            <v>ATALANTA</v>
          </cell>
          <cell r="D16">
            <v>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</v>
          </cell>
          <cell r="L16">
            <v>0</v>
          </cell>
          <cell r="M16">
            <v>0</v>
          </cell>
          <cell r="N16">
            <v>5.5</v>
          </cell>
        </row>
        <row r="17">
          <cell r="B17" t="str">
            <v>VARNIER Marco</v>
          </cell>
          <cell r="C17" t="str">
            <v>ATALANTA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DE ROON Marten</v>
          </cell>
          <cell r="C18" t="str">
            <v>ATALANTA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FREULER Remo</v>
          </cell>
          <cell r="C19" t="str">
            <v>ATALANTA</v>
          </cell>
          <cell r="D19">
            <v>5.5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5.5</v>
          </cell>
        </row>
        <row r="20">
          <cell r="B20" t="str">
            <v>GOMEZ Alejandro</v>
          </cell>
          <cell r="C20" t="str">
            <v>ATALANTA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</v>
          </cell>
        </row>
        <row r="21">
          <cell r="B21" t="str">
            <v>MALINOVSKIY Ruslan</v>
          </cell>
          <cell r="C21" t="str">
            <v>ATALANTA</v>
          </cell>
          <cell r="D21">
            <v>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</v>
          </cell>
        </row>
        <row r="22">
          <cell r="B22" t="str">
            <v>PASALIC Mario</v>
          </cell>
          <cell r="C22" t="str">
            <v>ATALANTA</v>
          </cell>
          <cell r="D22">
            <v>5.5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5.5</v>
          </cell>
        </row>
        <row r="23">
          <cell r="B23" t="str">
            <v>TAMEZE Adrien</v>
          </cell>
          <cell r="C23" t="str">
            <v>ATALANTA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VALZANIA Luca</v>
          </cell>
          <cell r="C24" t="str">
            <v>ATALANTA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 t="str">
            <v>ILICIC Josip</v>
          </cell>
          <cell r="C25" t="str">
            <v>ATALANTA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MURIEL Luis</v>
          </cell>
          <cell r="C26" t="str">
            <v>ATALANTA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PICCOLI Roberto</v>
          </cell>
          <cell r="C27" t="str">
            <v>ATALANTA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 t="str">
            <v>TRAORE Amad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ZAPATA Duvan</v>
          </cell>
          <cell r="C29" t="str">
            <v>ATALANTA</v>
          </cell>
          <cell r="D29">
            <v>7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10</v>
          </cell>
        </row>
        <row r="30">
          <cell r="B30" t="str">
            <v>BREZA Sebastian</v>
          </cell>
          <cell r="C30" t="str">
            <v>BOLOGNA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DA COSTA Angelo</v>
          </cell>
          <cell r="C31" t="str">
            <v>BOLOGNA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SARR Mouhamadou</v>
          </cell>
          <cell r="C32" t="str">
            <v>BOLOGNA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SKORUPSKI Lukasz</v>
          </cell>
          <cell r="C33" t="str">
            <v>BOLOGNA</v>
          </cell>
          <cell r="D33">
            <v>5</v>
          </cell>
          <cell r="E33">
            <v>0</v>
          </cell>
          <cell r="F33">
            <v>5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BANI Mattia</v>
          </cell>
          <cell r="C34" t="str">
            <v>BOLOGNA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CALABRESI Arturo</v>
          </cell>
          <cell r="C35" t="str">
            <v>BOLOGNA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B36" t="str">
            <v>CORBO Gabriele</v>
          </cell>
          <cell r="C36" t="str">
            <v>BOLOGNA</v>
          </cell>
          <cell r="D36">
            <v>5.5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5.5</v>
          </cell>
        </row>
        <row r="37">
          <cell r="B37" t="str">
            <v>DANILO Larangeira</v>
          </cell>
          <cell r="C37" t="str">
            <v>BOLOGNA</v>
          </cell>
          <cell r="D37">
            <v>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5</v>
          </cell>
        </row>
        <row r="38">
          <cell r="B38" t="str">
            <v>DENSWIL Stefano</v>
          </cell>
          <cell r="C38" t="str">
            <v>BOLOGNA</v>
          </cell>
          <cell r="D38">
            <v>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5</v>
          </cell>
        </row>
        <row r="39">
          <cell r="B39" t="str">
            <v>DIJKS Mitchell</v>
          </cell>
          <cell r="C39" t="str">
            <v>BOLOGNA</v>
          </cell>
          <cell r="D39">
            <v>5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4.5</v>
          </cell>
        </row>
        <row r="40">
          <cell r="B40" t="str">
            <v>EL KAOUAKIBI Hamza</v>
          </cell>
          <cell r="C40" t="str">
            <v>BOLOGNA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MBAYE Ibrahima</v>
          </cell>
          <cell r="C41" t="str">
            <v>BOLOGNA</v>
          </cell>
          <cell r="D41">
            <v>5.5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5.5</v>
          </cell>
        </row>
        <row r="42">
          <cell r="B42" t="str">
            <v>TOMIYASU Takehiro</v>
          </cell>
          <cell r="C42" t="str">
            <v>BOLOGNA</v>
          </cell>
          <cell r="D42">
            <v>6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10</v>
          </cell>
        </row>
        <row r="43">
          <cell r="B43" t="str">
            <v>DOMINGUEZ Nicolas</v>
          </cell>
          <cell r="C43" t="str">
            <v>BOLOGNA</v>
          </cell>
          <cell r="D43">
            <v>6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6</v>
          </cell>
        </row>
        <row r="44">
          <cell r="B44" t="str">
            <v>DONSAH Godfred</v>
          </cell>
          <cell r="C44" t="str">
            <v>BOLOGNA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 t="str">
            <v>DZEMAILI Blerim</v>
          </cell>
          <cell r="C45" t="str">
            <v>BOLOGNA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KINGSLEY Michael</v>
          </cell>
          <cell r="C46" t="str">
            <v>BOLOGNA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KREJCI Ladislav</v>
          </cell>
          <cell r="C47" t="str">
            <v>BOLOGNA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MEDEL Gary</v>
          </cell>
          <cell r="C48" t="str">
            <v>BOLOGNA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NAGY Adam</v>
          </cell>
          <cell r="C49" t="str">
            <v>BOLOGNA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POLI Andrea</v>
          </cell>
          <cell r="C50" t="str">
            <v>BOLOGNA</v>
          </cell>
          <cell r="D50">
            <v>5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</v>
          </cell>
        </row>
        <row r="51">
          <cell r="B51" t="str">
            <v>SCHOUTEN Jerdy</v>
          </cell>
          <cell r="C51" t="str">
            <v>BOLOGNA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SORIANO Roberto</v>
          </cell>
          <cell r="C52" t="str">
            <v>BOLOGNA</v>
          </cell>
          <cell r="D52">
            <v>5.5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5.5</v>
          </cell>
        </row>
        <row r="53">
          <cell r="B53" t="str">
            <v>SVANBERG Mattias</v>
          </cell>
          <cell r="C53" t="str">
            <v>BOLOGNA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BARROW Musa</v>
          </cell>
          <cell r="C54" t="str">
            <v>BOLOGNA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FALCINELLI Diego</v>
          </cell>
          <cell r="C55" t="str">
            <v>BOLOGNA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FALLETTI Cesar</v>
          </cell>
          <cell r="C56" t="str">
            <v>BOLOGNA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JUWARA Musa</v>
          </cell>
          <cell r="C57" t="str">
            <v>BOLOGNA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ORSOLINI Riccardo</v>
          </cell>
          <cell r="C58" t="str">
            <v>BOLOGNA</v>
          </cell>
          <cell r="D58">
            <v>5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5</v>
          </cell>
        </row>
        <row r="59">
          <cell r="B59" t="str">
            <v>PALACIO Rodrigo</v>
          </cell>
          <cell r="C59" t="str">
            <v>BOLOGNA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SANSONE Nicola</v>
          </cell>
          <cell r="C60" t="str">
            <v>BOLOGNA</v>
          </cell>
          <cell r="D60">
            <v>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5</v>
          </cell>
        </row>
        <row r="61">
          <cell r="B61" t="str">
            <v>SANTANDER Federico</v>
          </cell>
          <cell r="C61" t="str">
            <v>BOLOGNA</v>
          </cell>
          <cell r="D61">
            <v>5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5</v>
          </cell>
        </row>
        <row r="62">
          <cell r="B62" t="str">
            <v>SHEHU Kristo</v>
          </cell>
          <cell r="C62" t="str">
            <v>BOLOGNA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SKOV OLSEN Andreas</v>
          </cell>
          <cell r="C63" t="str">
            <v>BOLOGNA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ALFONSO Enrico</v>
          </cell>
          <cell r="C64" t="str">
            <v>BRESCIA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ANDRENACCI Lorenzo</v>
          </cell>
          <cell r="C65" t="str">
            <v>BRESCIA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JORONEN Jesse</v>
          </cell>
          <cell r="C66" t="str">
            <v>BRESCIA</v>
          </cell>
          <cell r="D66">
            <v>6</v>
          </cell>
          <cell r="E66">
            <v>0</v>
          </cell>
          <cell r="F66">
            <v>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5</v>
          </cell>
        </row>
        <row r="67">
          <cell r="B67" t="str">
            <v>CHANCELLOR Jhon</v>
          </cell>
          <cell r="C67" t="str">
            <v>BRESCIA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CISTANA Andrea</v>
          </cell>
          <cell r="C68" t="str">
            <v>BRESCIA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CURCIO Felipe</v>
          </cell>
          <cell r="C69" t="str">
            <v>BRESCIA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GASTALDELLO Daniele</v>
          </cell>
          <cell r="C70" t="str">
            <v>BRESCIA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MANGRAVITI Massimiliano</v>
          </cell>
          <cell r="C71" t="str">
            <v>BRESCIA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MARTELLA Bruno</v>
          </cell>
          <cell r="C72" t="str">
            <v>BRESCIA</v>
          </cell>
          <cell r="D72">
            <v>6.5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6.5</v>
          </cell>
        </row>
        <row r="73">
          <cell r="B73" t="str">
            <v>MATEJU Ales</v>
          </cell>
          <cell r="C73" t="str">
            <v>BRESCIA</v>
          </cell>
          <cell r="D73">
            <v>5.5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5.5</v>
          </cell>
        </row>
        <row r="74">
          <cell r="B74" t="str">
            <v>PAPETTI Andrea</v>
          </cell>
          <cell r="C74" t="str">
            <v>BRESCIA</v>
          </cell>
          <cell r="D74">
            <v>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</row>
        <row r="75">
          <cell r="B75" t="str">
            <v>SABELLI Stefano</v>
          </cell>
          <cell r="C75" t="str">
            <v>BRESCIA</v>
          </cell>
          <cell r="D75">
            <v>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</v>
          </cell>
        </row>
        <row r="76">
          <cell r="B76" t="str">
            <v>SEMPRINI Alessandro</v>
          </cell>
          <cell r="C76" t="str">
            <v>BRESCIA</v>
          </cell>
          <cell r="D76">
            <v>6.5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6.5</v>
          </cell>
        </row>
        <row r="77">
          <cell r="B77" t="str">
            <v>BISOLI Dimitri</v>
          </cell>
          <cell r="C77" t="str">
            <v>BRESCIA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BJARNASON Birkir</v>
          </cell>
          <cell r="C78" t="str">
            <v>BRESCIA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B79" t="str">
            <v>DESSENA Daniele</v>
          </cell>
          <cell r="C79" t="str">
            <v>BRESCIA</v>
          </cell>
          <cell r="D79">
            <v>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</v>
          </cell>
        </row>
        <row r="80">
          <cell r="B80" t="str">
            <v>NDOJ Emanuele</v>
          </cell>
          <cell r="C80" t="str">
            <v>BRESCIA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ROMULO Orestes</v>
          </cell>
          <cell r="C81" t="str">
            <v>BRESCIA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 t="str">
            <v>SPALEK Nikolas</v>
          </cell>
          <cell r="C82" t="str">
            <v>BRESCIA</v>
          </cell>
          <cell r="D82">
            <v>5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</v>
          </cell>
          <cell r="L82">
            <v>0</v>
          </cell>
          <cell r="M82">
            <v>0</v>
          </cell>
          <cell r="N82">
            <v>4.5</v>
          </cell>
        </row>
        <row r="83">
          <cell r="B83" t="str">
            <v>TONALI Sandro</v>
          </cell>
          <cell r="C83" t="str">
            <v>BRESCIA</v>
          </cell>
          <cell r="D83">
            <v>5.5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5.5</v>
          </cell>
        </row>
        <row r="84">
          <cell r="B84" t="str">
            <v>TREMOLADA Luca</v>
          </cell>
          <cell r="C84" t="str">
            <v>BRESCIA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VIVIANI Mattia</v>
          </cell>
          <cell r="C85" t="str">
            <v>BRESCIA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B86" t="str">
            <v>ZMRHAL Jaromir</v>
          </cell>
          <cell r="C86" t="str">
            <v>BRESCIA</v>
          </cell>
          <cell r="D86">
            <v>7</v>
          </cell>
          <cell r="E86">
            <v>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14</v>
          </cell>
        </row>
        <row r="87">
          <cell r="B87" t="str">
            <v>AYE Florian</v>
          </cell>
          <cell r="C87" t="str">
            <v>BRESCIA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BALOTELLI Mario</v>
          </cell>
          <cell r="C88" t="str">
            <v>BRESCIA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DONNARUMMA Alfredo</v>
          </cell>
          <cell r="C89" t="str">
            <v>BRESCIA</v>
          </cell>
          <cell r="D89">
            <v>6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2</v>
          </cell>
          <cell r="K89">
            <v>0</v>
          </cell>
          <cell r="L89">
            <v>0</v>
          </cell>
          <cell r="M89">
            <v>0</v>
          </cell>
          <cell r="N89">
            <v>8</v>
          </cell>
        </row>
        <row r="90">
          <cell r="B90" t="str">
            <v>MATRI Alessandro</v>
          </cell>
          <cell r="C90" t="str">
            <v>BRESCIA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MOROSINI Leonardo</v>
          </cell>
          <cell r="C91" t="str">
            <v>BRESCIA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SKRABB Simon</v>
          </cell>
          <cell r="C92" t="str">
            <v>BRESCIA</v>
          </cell>
          <cell r="D92">
            <v>6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6</v>
          </cell>
        </row>
        <row r="93">
          <cell r="B93" t="str">
            <v>TORREGROSSA Ernesto</v>
          </cell>
          <cell r="C93" t="str">
            <v>BRESCIA</v>
          </cell>
          <cell r="D93">
            <v>5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4.5</v>
          </cell>
        </row>
        <row r="94">
          <cell r="B94" t="str">
            <v>ARESTI Simone</v>
          </cell>
          <cell r="C94" t="str">
            <v>CAGLIARI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 t="str">
            <v>CRAGNO Alessio</v>
          </cell>
          <cell r="C95" t="str">
            <v>CAGLIARI</v>
          </cell>
          <cell r="D95">
            <v>6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5</v>
          </cell>
        </row>
        <row r="96">
          <cell r="B96" t="str">
            <v>OLSEN Robin</v>
          </cell>
          <cell r="C96" t="str">
            <v>CAGLIARI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RAFAEL De Andrade Bittencourt</v>
          </cell>
          <cell r="C97" t="str">
            <v>CAGLIARI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8">
          <cell r="B98" t="str">
            <v>VICARIO Guglielmo</v>
          </cell>
          <cell r="C98" t="str">
            <v>CAGLIARI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CACCIATORE Fabrizio</v>
          </cell>
          <cell r="C99" t="str">
            <v>CAGLIARI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CARBONI Andrea</v>
          </cell>
          <cell r="C100" t="str">
            <v>CAGLIARI</v>
          </cell>
          <cell r="D100">
            <v>4.5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0</v>
          </cell>
          <cell r="N100" t="e">
            <v>#N/A</v>
          </cell>
        </row>
        <row r="101">
          <cell r="B101" t="str">
            <v>CEPPITELLI Luca</v>
          </cell>
          <cell r="C101" t="str">
            <v>CAGLIARI</v>
          </cell>
          <cell r="D101">
            <v>6.5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6.5</v>
          </cell>
        </row>
        <row r="102">
          <cell r="B102" t="str">
            <v>KLAVAN Ragnar</v>
          </cell>
          <cell r="C102" t="str">
            <v>CAGLIARI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LYKOGIANNIS Charalampos</v>
          </cell>
          <cell r="C103" t="str">
            <v>CAGLIARI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 t="str">
            <v>MATTIELLO Federico</v>
          </cell>
          <cell r="C104" t="str">
            <v>CAGLIARI</v>
          </cell>
          <cell r="D104">
            <v>5.5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5.5</v>
          </cell>
        </row>
        <row r="105">
          <cell r="B105" t="str">
            <v>PELLEGRINI Luca</v>
          </cell>
          <cell r="C105" t="str">
            <v>CAGLIARI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 t="str">
            <v>PINNA Simone</v>
          </cell>
          <cell r="C106" t="str">
            <v>CAGLIARI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PISACANE Fabio</v>
          </cell>
          <cell r="C107" t="str">
            <v>CAGLIARI</v>
          </cell>
          <cell r="D107">
            <v>6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6</v>
          </cell>
        </row>
        <row r="108">
          <cell r="B108" t="str">
            <v>WALUKIEWICZ Sebastian</v>
          </cell>
          <cell r="C108" t="str">
            <v>CAGLIARI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BIANCU Roberto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BIRSA Valter</v>
          </cell>
          <cell r="C110" t="str">
            <v>CAGLIARI</v>
          </cell>
          <cell r="D110">
            <v>4.5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4.5</v>
          </cell>
        </row>
        <row r="111">
          <cell r="B111" t="str">
            <v>BRADARIC Filip</v>
          </cell>
          <cell r="C111" t="str">
            <v>CAGLIARI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CIGARINI Luca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FARAGÒ Paolo</v>
          </cell>
          <cell r="C113" t="str">
            <v>CAGLIARI</v>
          </cell>
          <cell r="D113">
            <v>5.5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0</v>
          </cell>
          <cell r="N113" t="e">
            <v>#N/A</v>
          </cell>
        </row>
        <row r="114">
          <cell r="B114" t="str">
            <v>IONITA Artur</v>
          </cell>
          <cell r="C114" t="str">
            <v>CAGLIARI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B115" t="str">
            <v>NAINGGOLAN Radja</v>
          </cell>
          <cell r="C115" t="str">
            <v>CAGLIARI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B116" t="str">
            <v>NANDEZ Nahitan</v>
          </cell>
          <cell r="C116" t="str">
            <v>CAGLIARI</v>
          </cell>
          <cell r="D116">
            <v>6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6</v>
          </cell>
        </row>
        <row r="117">
          <cell r="B117" t="str">
            <v>OLIVA Christian</v>
          </cell>
          <cell r="C117" t="str">
            <v>CAGLIARI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PEREIRO Gaston</v>
          </cell>
          <cell r="C118" t="str">
            <v>CAGLIARI</v>
          </cell>
          <cell r="D118">
            <v>5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5</v>
          </cell>
        </row>
        <row r="119">
          <cell r="B119" t="str">
            <v>ROG Marko</v>
          </cell>
          <cell r="C119" t="str">
            <v>CAGLIARI</v>
          </cell>
          <cell r="D119">
            <v>6.5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1</v>
          </cell>
          <cell r="L119">
            <v>0</v>
          </cell>
          <cell r="M119">
            <v>0</v>
          </cell>
          <cell r="N119">
            <v>7</v>
          </cell>
        </row>
        <row r="120">
          <cell r="B120" t="str">
            <v>DESPODOV Kiril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JOAO PEDRO Geraldino Galvao</v>
          </cell>
          <cell r="C121" t="str">
            <v>CAGLIARI</v>
          </cell>
          <cell r="D121">
            <v>6.5</v>
          </cell>
          <cell r="E121">
            <v>1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9.5</v>
          </cell>
        </row>
        <row r="122">
          <cell r="B122" t="str">
            <v>PALOSCHI Alberto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PAVOLETTI Leonardo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RAGATZU Daniele</v>
          </cell>
          <cell r="C124" t="str">
            <v>CAGLIARI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SIMEONE Giovanni</v>
          </cell>
          <cell r="C125" t="str">
            <v>CAGLIARI</v>
          </cell>
          <cell r="D125">
            <v>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6</v>
          </cell>
        </row>
        <row r="126">
          <cell r="B126" t="str">
            <v>BRANCOLINI Federico</v>
          </cell>
          <cell r="C126" t="str">
            <v>FIORENTINA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DRAGOWSKI Bartlomiej</v>
          </cell>
          <cell r="C127" t="str">
            <v>FIORENTINA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B128" t="str">
            <v>GHIDOTTI Simone</v>
          </cell>
          <cell r="C128" t="str">
            <v>FIORENTINA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TERRACCIANO Pietro</v>
          </cell>
          <cell r="C129" t="str">
            <v>FIORENTINA</v>
          </cell>
          <cell r="D129">
            <v>6.5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6.5</v>
          </cell>
        </row>
        <row r="130">
          <cell r="B130" t="str">
            <v>CACERES Martìn</v>
          </cell>
          <cell r="C130" t="str">
            <v>FIORENTINA</v>
          </cell>
          <cell r="D130">
            <v>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6</v>
          </cell>
        </row>
        <row r="131">
          <cell r="B131" t="str">
            <v>CECCHERINI Federico</v>
          </cell>
          <cell r="C131" t="str">
            <v>FIORENTINA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DALBERT Henrique</v>
          </cell>
          <cell r="C132" t="str">
            <v>FIORENTINA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B133" t="str">
            <v>HANCKO David</v>
          </cell>
          <cell r="C133" t="str">
            <v>FIORENTINA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HRISTOV Petko</v>
          </cell>
          <cell r="C134" t="str">
            <v>FIORENTINA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IGOR JULIO dos Santos de Paulo</v>
          </cell>
          <cell r="C135" t="str">
            <v>FIORENTINA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LIROLA Pol</v>
          </cell>
          <cell r="C136" t="str">
            <v>FIORENTINA</v>
          </cell>
          <cell r="D136">
            <v>6.5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6.5</v>
          </cell>
        </row>
        <row r="137">
          <cell r="B137" t="str">
            <v>MILENKOVIC Nikola</v>
          </cell>
          <cell r="C137" t="str">
            <v>FIORENTINA</v>
          </cell>
          <cell r="D137">
            <v>6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6</v>
          </cell>
        </row>
        <row r="138">
          <cell r="B138" t="str">
            <v>OLIVERA Maximiliano</v>
          </cell>
          <cell r="C138" t="str">
            <v>FIORENTINA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PEZZELLA German</v>
          </cell>
          <cell r="C139" t="str">
            <v>FIORENTINA</v>
          </cell>
          <cell r="D139">
            <v>6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</v>
          </cell>
          <cell r="L139">
            <v>0</v>
          </cell>
          <cell r="M139">
            <v>0</v>
          </cell>
          <cell r="N139">
            <v>5.5</v>
          </cell>
        </row>
        <row r="140">
          <cell r="B140" t="str">
            <v>RANIERI Luca</v>
          </cell>
          <cell r="C140" t="str">
            <v>FIORENTINA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RASMUSSEN Jacob</v>
          </cell>
          <cell r="C141" t="str">
            <v>FIORENTINA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B142" t="str">
            <v>TERZIC Aleksa</v>
          </cell>
          <cell r="C142" t="str">
            <v>FIORENTINA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VENUTI Lorenzo</v>
          </cell>
          <cell r="C143" t="str">
            <v>FIORENTINA</v>
          </cell>
          <cell r="D143">
            <v>6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6</v>
          </cell>
        </row>
        <row r="144">
          <cell r="B144" t="str">
            <v>VITOR HUGO Franchescoli de Souza</v>
          </cell>
          <cell r="C144" t="str">
            <v>FIORENTINA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AGUDELO Kevin</v>
          </cell>
          <cell r="C145" t="str">
            <v>FIORENTINA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BADELJ Milan</v>
          </cell>
          <cell r="C146" t="str">
            <v>FIORENTINA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 t="str">
            <v>BENASSI Marco</v>
          </cell>
          <cell r="C147" t="str">
            <v>FIORENTINA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CASTROVILLI Gaetano</v>
          </cell>
          <cell r="C148" t="str">
            <v>FIORENTINA</v>
          </cell>
          <cell r="D148">
            <v>7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7</v>
          </cell>
        </row>
        <row r="149">
          <cell r="B149" t="str">
            <v>CHIESA Federico</v>
          </cell>
          <cell r="C149" t="str">
            <v>FIORENTINA</v>
          </cell>
          <cell r="D149">
            <v>6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6</v>
          </cell>
        </row>
        <row r="150">
          <cell r="B150" t="str">
            <v>CRISTOFORO Sebastian</v>
          </cell>
          <cell r="C150" t="str">
            <v>FIORENTINA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B151" t="str">
            <v>DUNCAN Alfred</v>
          </cell>
          <cell r="C151" t="str">
            <v>FIORENTINA</v>
          </cell>
          <cell r="D151">
            <v>6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6</v>
          </cell>
        </row>
        <row r="152">
          <cell r="B152" t="str">
            <v>GHEZZAL Rachid</v>
          </cell>
          <cell r="C152" t="str">
            <v>FIORENTINA</v>
          </cell>
          <cell r="D152">
            <v>6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6</v>
          </cell>
        </row>
        <row r="153">
          <cell r="B153" t="str">
            <v>MEDJA BELOKO Nicky</v>
          </cell>
          <cell r="C153" t="str">
            <v>FIORENTINA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MONTIEL Cristobal</v>
          </cell>
          <cell r="C154" t="str">
            <v>FIORENTINA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PULGAR Erick</v>
          </cell>
          <cell r="C155" t="str">
            <v>FIORENTINA</v>
          </cell>
          <cell r="D155">
            <v>7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7</v>
          </cell>
        </row>
        <row r="156">
          <cell r="B156" t="str">
            <v>RIBERY Franck</v>
          </cell>
          <cell r="C156" t="str">
            <v>FIORENTINA</v>
          </cell>
          <cell r="D156">
            <v>8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0</v>
          </cell>
          <cell r="M156">
            <v>0</v>
          </cell>
          <cell r="N156">
            <v>9</v>
          </cell>
        </row>
        <row r="157">
          <cell r="B157" t="str">
            <v>ZURKOWSKI Szymon</v>
          </cell>
          <cell r="C157" t="str">
            <v>FIORENTINA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BAEZ Jaime</v>
          </cell>
          <cell r="C158" t="str">
            <v>FIORENTINA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B159" t="str">
            <v>BOATENG Kevin-Prince</v>
          </cell>
          <cell r="C159" t="str">
            <v>FIORENTINA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CUTRONE Patrick</v>
          </cell>
          <cell r="C160" t="str">
            <v>FIORENTINA</v>
          </cell>
          <cell r="D160">
            <v>7</v>
          </cell>
          <cell r="E160">
            <v>1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10</v>
          </cell>
        </row>
        <row r="161">
          <cell r="B161" t="str">
            <v>KOUAMÉ Christian</v>
          </cell>
          <cell r="C161" t="str">
            <v>FIORENTINA</v>
          </cell>
          <cell r="D161">
            <v>6.5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6.5</v>
          </cell>
        </row>
        <row r="162">
          <cell r="B162" t="str">
            <v>PEDRO -</v>
          </cell>
          <cell r="C162" t="str">
            <v>FIORENTINA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SOTTIL Riccardo</v>
          </cell>
          <cell r="C163" t="str">
            <v>FIORENTINA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 t="str">
            <v>THEREAU Cyril</v>
          </cell>
          <cell r="C164" t="str">
            <v>FIORENTINA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VLAHOVIC Dusan</v>
          </cell>
          <cell r="C165" t="str">
            <v>FIORENTINA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ICHAZO Salvador</v>
          </cell>
          <cell r="C166" t="str">
            <v>GENOA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</row>
        <row r="167">
          <cell r="B167" t="str">
            <v>JANDREI Chitolina Carniel</v>
          </cell>
          <cell r="C167" t="str">
            <v>GENOA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MARCHETTI Federico</v>
          </cell>
          <cell r="C168" t="str">
            <v>GENOA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</row>
        <row r="169">
          <cell r="B169" t="str">
            <v>PERIN Mattia</v>
          </cell>
          <cell r="C169" t="str">
            <v>GENOA</v>
          </cell>
          <cell r="D169">
            <v>5.5</v>
          </cell>
          <cell r="E169">
            <v>0</v>
          </cell>
          <cell r="F169">
            <v>1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4.5</v>
          </cell>
        </row>
        <row r="170">
          <cell r="B170" t="str">
            <v>VODISEK Rok</v>
          </cell>
          <cell r="C170" t="str">
            <v>GENOA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ANKERSEN Peter</v>
          </cell>
          <cell r="C171" t="str">
            <v>GENOA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BARRECA Antonio</v>
          </cell>
          <cell r="C172" t="str">
            <v>GENOA</v>
          </cell>
          <cell r="D172">
            <v>5.5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5.5</v>
          </cell>
        </row>
        <row r="173">
          <cell r="B173" t="str">
            <v>BIRASCHI Davide</v>
          </cell>
          <cell r="C173" t="str">
            <v>GENOA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CANDELA Antonio</v>
          </cell>
          <cell r="C174" t="str">
            <v>GENOA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CRISCITO Domenico</v>
          </cell>
          <cell r="C175" t="str">
            <v>GENOA</v>
          </cell>
          <cell r="D175">
            <v>6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6</v>
          </cell>
        </row>
        <row r="176">
          <cell r="B176" t="str">
            <v>EL YAMIQ Jawad</v>
          </cell>
          <cell r="C176" t="str">
            <v>GENOA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GHIGLIONE Paolo</v>
          </cell>
          <cell r="C177" t="str">
            <v>GENOA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</row>
        <row r="178">
          <cell r="B178" t="str">
            <v>GOLDANIGA Edoardo</v>
          </cell>
          <cell r="C178" t="str">
            <v>GENOA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B179" t="str">
            <v>JAROSZYNSKI Pawel</v>
          </cell>
          <cell r="C179" t="str">
            <v>GENOA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MASIELLO Andrea</v>
          </cell>
          <cell r="C180" t="str">
            <v>GENOA</v>
          </cell>
          <cell r="D180">
            <v>6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6</v>
          </cell>
        </row>
        <row r="181">
          <cell r="B181" t="str">
            <v>PAJAC Marko</v>
          </cell>
          <cell r="C181" t="str">
            <v>GENOA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RIZZO Nicholas</v>
          </cell>
          <cell r="C182" t="str">
            <v>GENOA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B183" t="str">
            <v>ROMERO Cristian</v>
          </cell>
          <cell r="C183" t="str">
            <v>GENOA</v>
          </cell>
          <cell r="D183">
            <v>5.5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</v>
          </cell>
          <cell r="L183">
            <v>0</v>
          </cell>
          <cell r="M183">
            <v>0</v>
          </cell>
          <cell r="N183">
            <v>5</v>
          </cell>
        </row>
        <row r="184">
          <cell r="B184" t="str">
            <v>SOUMAORO Adama</v>
          </cell>
          <cell r="C184" t="str">
            <v>GENOA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B185" t="str">
            <v>ZAPATA Cristian</v>
          </cell>
          <cell r="C185" t="str">
            <v>GENOA</v>
          </cell>
          <cell r="D185">
            <v>5.5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5.5</v>
          </cell>
        </row>
        <row r="186">
          <cell r="B186" t="str">
            <v>BEHRAMI Valon</v>
          </cell>
          <cell r="C186" t="str">
            <v>GENOA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 t="str">
            <v>CASSATA Francesco</v>
          </cell>
          <cell r="C187" t="str">
            <v>GENOA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 t="str">
            <v>ERIKSSON Sebastian</v>
          </cell>
          <cell r="C188" t="str">
            <v>GENOA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</row>
        <row r="189">
          <cell r="B189" t="str">
            <v>HILJEMARK Oscar</v>
          </cell>
          <cell r="C189" t="str">
            <v>GENOA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B190" t="str">
            <v>JAGIELLO Filip</v>
          </cell>
          <cell r="C190" t="str">
            <v>GENOA</v>
          </cell>
          <cell r="D190">
            <v>6.5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6.5</v>
          </cell>
        </row>
        <row r="191">
          <cell r="B191" t="str">
            <v>LERAGER Lukas</v>
          </cell>
          <cell r="C191" t="str">
            <v>GENOA</v>
          </cell>
          <cell r="D191">
            <v>5.5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1</v>
          </cell>
          <cell r="L191">
            <v>0</v>
          </cell>
          <cell r="M191">
            <v>0</v>
          </cell>
          <cell r="N191">
            <v>5</v>
          </cell>
        </row>
        <row r="192">
          <cell r="B192" t="str">
            <v>PANDEV Goran</v>
          </cell>
          <cell r="C192" t="str">
            <v>GENOA</v>
          </cell>
          <cell r="D192">
            <v>6.5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6.5</v>
          </cell>
        </row>
        <row r="193">
          <cell r="B193" t="str">
            <v>RADOVANOVIC Ivan</v>
          </cell>
          <cell r="C193" t="str">
            <v>GENOA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SCHAFER Andras</v>
          </cell>
          <cell r="C194" t="str">
            <v>GENOA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 t="str">
            <v>SCHONE Lasse</v>
          </cell>
          <cell r="C195" t="str">
            <v>GENOA</v>
          </cell>
          <cell r="D195">
            <v>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6</v>
          </cell>
        </row>
        <row r="196">
          <cell r="B196" t="str">
            <v>STURARO Stefano</v>
          </cell>
          <cell r="C196" t="str">
            <v>GENOA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ZENNARO Mattia</v>
          </cell>
          <cell r="C197" t="str">
            <v>GENOA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CLEONISE Denilho</v>
          </cell>
          <cell r="C198" t="str">
            <v>GENOA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</row>
        <row r="199">
          <cell r="B199" t="str">
            <v>DESTRO Mattia</v>
          </cell>
          <cell r="C199" t="str">
            <v>GENOA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 t="str">
            <v>FAVILLI Andrea</v>
          </cell>
          <cell r="C200" t="str">
            <v>GENOA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</row>
        <row r="201">
          <cell r="B201" t="str">
            <v>GUMUS Sinan</v>
          </cell>
          <cell r="C201" t="str">
            <v>GENOA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IAGO Falque</v>
          </cell>
          <cell r="C202" t="str">
            <v>GENOA</v>
          </cell>
          <cell r="D202">
            <v>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6</v>
          </cell>
        </row>
        <row r="203">
          <cell r="B203" t="str">
            <v>PARIGINI Vittorio</v>
          </cell>
          <cell r="C203" t="str">
            <v>GENOA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PINAMONTI Andrea</v>
          </cell>
          <cell r="C204" t="str">
            <v>GENOA</v>
          </cell>
          <cell r="D204">
            <v>6.5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6.5</v>
          </cell>
        </row>
        <row r="205">
          <cell r="B205" t="str">
            <v>SANABRIA Antonio</v>
          </cell>
          <cell r="C205" t="str">
            <v>GENOA</v>
          </cell>
          <cell r="D205">
            <v>6.5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9.5</v>
          </cell>
        </row>
        <row r="206">
          <cell r="B206" t="str">
            <v>BERNI Tommaso</v>
          </cell>
          <cell r="C206" t="str">
            <v>INTER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</row>
        <row r="207">
          <cell r="B207" t="str">
            <v>HANDANOVIC Samir</v>
          </cell>
          <cell r="C207" t="str">
            <v>INTER</v>
          </cell>
          <cell r="D207">
            <v>5.5</v>
          </cell>
          <cell r="E207">
            <v>0</v>
          </cell>
          <cell r="F207">
            <v>2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3.5</v>
          </cell>
        </row>
        <row r="208">
          <cell r="B208" t="str">
            <v>PADELLI Daniele</v>
          </cell>
          <cell r="C208" t="str">
            <v>INTER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ASAMOAH Kwadwo</v>
          </cell>
          <cell r="C209" t="str">
            <v>INTER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BASTONI Alessandro</v>
          </cell>
          <cell r="C210" t="str">
            <v>INTER</v>
          </cell>
          <cell r="D210">
            <v>5.5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5.5</v>
          </cell>
        </row>
        <row r="211">
          <cell r="B211" t="str">
            <v>BIRAGHI Cristiano</v>
          </cell>
          <cell r="C211" t="str">
            <v>INTER</v>
          </cell>
          <cell r="D211">
            <v>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6</v>
          </cell>
        </row>
        <row r="212">
          <cell r="B212" t="str">
            <v>D'AMBROSIO Danilo</v>
          </cell>
          <cell r="C212" t="str">
            <v>INTER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 t="str">
            <v>DE VRIJ Stefan</v>
          </cell>
          <cell r="C213" t="str">
            <v>INTER</v>
          </cell>
          <cell r="D213">
            <v>6</v>
          </cell>
          <cell r="E213">
            <v>1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10</v>
          </cell>
        </row>
        <row r="214">
          <cell r="B214" t="str">
            <v>GODIN Diego</v>
          </cell>
          <cell r="C214" t="str">
            <v>INTER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</row>
        <row r="215">
          <cell r="B215" t="str">
            <v>MIRANDA Joao</v>
          </cell>
          <cell r="C215" t="str">
            <v>INTER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RANOCCHIA Andrea</v>
          </cell>
          <cell r="C216" t="str">
            <v>INTER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SKRINIAR Milan</v>
          </cell>
          <cell r="C217" t="str">
            <v>INTER</v>
          </cell>
          <cell r="D217">
            <v>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6</v>
          </cell>
        </row>
        <row r="218">
          <cell r="B218" t="str">
            <v>AGOUME Lucien</v>
          </cell>
          <cell r="C218" t="str">
            <v>INTER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BARELLA Nicolò</v>
          </cell>
          <cell r="C219" t="str">
            <v>INTER</v>
          </cell>
          <cell r="D219">
            <v>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</v>
          </cell>
          <cell r="L219">
            <v>0</v>
          </cell>
          <cell r="M219">
            <v>0</v>
          </cell>
          <cell r="N219">
            <v>5.5</v>
          </cell>
        </row>
        <row r="220">
          <cell r="B220" t="str">
            <v>BORJA VALERO Iglesias</v>
          </cell>
          <cell r="C220" t="str">
            <v>INTER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BROZOVIC Marcelo</v>
          </cell>
          <cell r="C221" t="str">
            <v>INTER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6</v>
          </cell>
        </row>
        <row r="222">
          <cell r="B222" t="str">
            <v>CANDREVA Antonio</v>
          </cell>
          <cell r="C222" t="str">
            <v>INTER</v>
          </cell>
          <cell r="D222">
            <v>5.5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5.5</v>
          </cell>
        </row>
        <row r="223">
          <cell r="B223" t="str">
            <v>ERIKSEN Christian</v>
          </cell>
          <cell r="C223" t="str">
            <v>INTER</v>
          </cell>
          <cell r="D223">
            <v>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6</v>
          </cell>
        </row>
        <row r="224">
          <cell r="B224" t="str">
            <v>GAGLIARDINI Roberto</v>
          </cell>
          <cell r="C224" t="str">
            <v>INTER</v>
          </cell>
          <cell r="D224">
            <v>6.5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6.5</v>
          </cell>
        </row>
        <row r="225">
          <cell r="B225" t="str">
            <v>JOAO MARIO -</v>
          </cell>
          <cell r="C225" t="str">
            <v>INTER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LAZARO Valentino</v>
          </cell>
          <cell r="C226" t="str">
            <v>INTER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MOSES Victor</v>
          </cell>
          <cell r="C227" t="str">
            <v>INTER</v>
          </cell>
          <cell r="D227">
            <v>6.5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6.5</v>
          </cell>
        </row>
        <row r="228">
          <cell r="B228" t="str">
            <v>PERISIC Ivan</v>
          </cell>
          <cell r="C228" t="str">
            <v>INTER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 t="str">
            <v>SENSI Stefano</v>
          </cell>
          <cell r="C229" t="str">
            <v>INTER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VECINO Matias</v>
          </cell>
          <cell r="C230" t="str">
            <v>INTER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</row>
        <row r="231">
          <cell r="B231" t="str">
            <v>YOUNG Ashley</v>
          </cell>
          <cell r="C231" t="str">
            <v>INTER</v>
          </cell>
          <cell r="D231">
            <v>5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5</v>
          </cell>
        </row>
        <row r="232">
          <cell r="B232" t="str">
            <v>COLIDIO Facundo</v>
          </cell>
          <cell r="C232" t="str">
            <v>INTER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ESPOSITO Sebastiano</v>
          </cell>
          <cell r="C233" t="str">
            <v>INTER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ICARDI Mauro</v>
          </cell>
          <cell r="C234" t="str">
            <v>INTER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 t="str">
            <v>LONGO Samuele</v>
          </cell>
          <cell r="C235" t="str">
            <v>INTER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</row>
        <row r="236">
          <cell r="B236" t="str">
            <v>LUKAKU Romelu</v>
          </cell>
          <cell r="C236" t="str">
            <v>INTER</v>
          </cell>
          <cell r="D236">
            <v>6.5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</v>
          </cell>
          <cell r="N236">
            <v>9.5</v>
          </cell>
        </row>
        <row r="237">
          <cell r="B237" t="str">
            <v>MARTINEZ Lautaro</v>
          </cell>
          <cell r="C237" t="str">
            <v>INTER</v>
          </cell>
          <cell r="D237">
            <v>5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5</v>
          </cell>
        </row>
        <row r="238">
          <cell r="B238" t="str">
            <v>PUSCAS George</v>
          </cell>
          <cell r="C238" t="str">
            <v>INTER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B239" t="str">
            <v>SANCHEZ Alexis</v>
          </cell>
          <cell r="C239" t="str">
            <v>INTER</v>
          </cell>
          <cell r="D239">
            <v>6.5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0</v>
          </cell>
          <cell r="M239">
            <v>0</v>
          </cell>
          <cell r="N239">
            <v>7.5</v>
          </cell>
        </row>
        <row r="240">
          <cell r="B240" t="str">
            <v>BUFFON Gianluigi</v>
          </cell>
          <cell r="C240" t="str">
            <v>JUVENTUS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PINSOGLIO Carlo</v>
          </cell>
          <cell r="C241" t="str">
            <v>JUVENTUS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SZCZESNY Wojciech</v>
          </cell>
          <cell r="C242" t="str">
            <v>JUVENTUS</v>
          </cell>
          <cell r="D242">
            <v>7</v>
          </cell>
          <cell r="E242">
            <v>0</v>
          </cell>
          <cell r="F242">
            <v>1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6</v>
          </cell>
        </row>
        <row r="243">
          <cell r="B243" t="str">
            <v>ALEX SANDRO Lobo Silva</v>
          </cell>
          <cell r="C243" t="str">
            <v>JUVENTUS</v>
          </cell>
          <cell r="D243">
            <v>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0</v>
          </cell>
          <cell r="N243">
            <v>5.5</v>
          </cell>
        </row>
        <row r="244">
          <cell r="B244" t="str">
            <v>BONUCCI Leonardo</v>
          </cell>
          <cell r="C244" t="str">
            <v>JUVENTUS</v>
          </cell>
          <cell r="D244">
            <v>5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</v>
          </cell>
          <cell r="L244">
            <v>0</v>
          </cell>
          <cell r="M244">
            <v>0</v>
          </cell>
          <cell r="N244">
            <v>4.5</v>
          </cell>
        </row>
        <row r="245">
          <cell r="B245" t="str">
            <v>CANCELO Joao</v>
          </cell>
          <cell r="C245" t="str">
            <v>JUVENTUS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CHIELLINI Giorgio</v>
          </cell>
          <cell r="C246" t="str">
            <v>JUVENTUS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 t="str">
            <v>DANILO -</v>
          </cell>
          <cell r="C247" t="str">
            <v>JUVENTUS</v>
          </cell>
          <cell r="D247">
            <v>5.5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</v>
          </cell>
          <cell r="L247">
            <v>0</v>
          </cell>
          <cell r="M247">
            <v>0</v>
          </cell>
          <cell r="N247">
            <v>5</v>
          </cell>
        </row>
        <row r="248">
          <cell r="B248" t="str">
            <v>DE LIGT Matthijs</v>
          </cell>
          <cell r="C248" t="str">
            <v>JUVENTUS</v>
          </cell>
          <cell r="D248">
            <v>6.5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6.5</v>
          </cell>
        </row>
        <row r="249">
          <cell r="B249" t="str">
            <v>DE SCIGLIO Mattia</v>
          </cell>
          <cell r="C249" t="str">
            <v>JUVENTUS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DEMIRAL Merih</v>
          </cell>
          <cell r="C250" t="str">
            <v>JUVENTUS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B251" t="str">
            <v>RUGANI Daniele</v>
          </cell>
          <cell r="C251" t="str">
            <v>JUVENTUS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</row>
        <row r="252">
          <cell r="B252" t="str">
            <v>WESLEY -</v>
          </cell>
          <cell r="C252" t="str">
            <v>JUVENTUS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BENTANCUR Rodrigo</v>
          </cell>
          <cell r="C253" t="str">
            <v>JUVENTUS</v>
          </cell>
          <cell r="D253">
            <v>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6</v>
          </cell>
        </row>
        <row r="254">
          <cell r="B254" t="str">
            <v>BERNARDESCHI Federico</v>
          </cell>
          <cell r="C254" t="str">
            <v>JUVENTUS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 t="str">
            <v>CAN Emre</v>
          </cell>
          <cell r="C255" t="str">
            <v>JUVENTUS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CUADRADO Juan</v>
          </cell>
          <cell r="C256" t="str">
            <v>JUVENTUS</v>
          </cell>
          <cell r="D256">
            <v>6.5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6.5</v>
          </cell>
        </row>
        <row r="257">
          <cell r="B257" t="str">
            <v>DOUGLAS COSTA de Souza</v>
          </cell>
          <cell r="C257" t="str">
            <v>JUVENTUS</v>
          </cell>
          <cell r="D257">
            <v>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6</v>
          </cell>
        </row>
        <row r="258">
          <cell r="B258" t="str">
            <v>KHEDIRA Sami</v>
          </cell>
          <cell r="C258" t="str">
            <v>JUVENTUS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MATUIDI Blaise</v>
          </cell>
          <cell r="C259" t="str">
            <v>JUVENTUS</v>
          </cell>
          <cell r="D259">
            <v>5.5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5.5</v>
          </cell>
        </row>
        <row r="260">
          <cell r="B260" t="str">
            <v>PJANIC Miralem</v>
          </cell>
          <cell r="C260" t="str">
            <v>JUVENTUS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 t="str">
            <v>RABIOT Adrien</v>
          </cell>
          <cell r="C261" t="str">
            <v>JUVENTUS</v>
          </cell>
          <cell r="D261">
            <v>6.5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6.5</v>
          </cell>
        </row>
        <row r="262">
          <cell r="B262" t="str">
            <v>RAMSEY Aaron</v>
          </cell>
          <cell r="C262" t="str">
            <v>JUVENTUS</v>
          </cell>
          <cell r="D262">
            <v>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6</v>
          </cell>
        </row>
        <row r="263">
          <cell r="B263" t="str">
            <v>DYBALA Paulo</v>
          </cell>
          <cell r="C263" t="str">
            <v>JUVENTUS</v>
          </cell>
          <cell r="D263">
            <v>7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1</v>
          </cell>
          <cell r="K263">
            <v>0</v>
          </cell>
          <cell r="L263">
            <v>0</v>
          </cell>
          <cell r="M263">
            <v>0</v>
          </cell>
          <cell r="N263">
            <v>8</v>
          </cell>
        </row>
        <row r="264">
          <cell r="B264" t="str">
            <v>HAN Kwang Song</v>
          </cell>
          <cell r="C264" t="str">
            <v>JUVENTUS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</row>
        <row r="265">
          <cell r="B265" t="str">
            <v>HIGUAIN Gonzalo</v>
          </cell>
          <cell r="C265" t="str">
            <v>JUVENTUS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KEAN Moise</v>
          </cell>
          <cell r="C266" t="str">
            <v>JUVENTUS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MANDZUKIC Mario</v>
          </cell>
          <cell r="C267" t="str">
            <v>JUVENTUS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B268" t="str">
            <v>PJACA Marko</v>
          </cell>
          <cell r="C268" t="str">
            <v>JUVENTUS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RONALDO Cristiano</v>
          </cell>
          <cell r="C269" t="str">
            <v>JUVENTUS</v>
          </cell>
          <cell r="D269">
            <v>7.5</v>
          </cell>
          <cell r="E269">
            <v>2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1</v>
          </cell>
          <cell r="N269">
            <v>13.5</v>
          </cell>
        </row>
        <row r="270">
          <cell r="B270" t="str">
            <v>ADAMONIS Marius</v>
          </cell>
          <cell r="C270" t="str">
            <v>LAZIO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GUERRIERI Guido</v>
          </cell>
          <cell r="C271" t="str">
            <v>LAZIO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 t="str">
            <v>PROTO Silvio</v>
          </cell>
          <cell r="C272" t="str">
            <v>LAZIO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B273" t="str">
            <v>STRAKOSHA Thomas</v>
          </cell>
          <cell r="C273" t="str">
            <v>LAZIO</v>
          </cell>
          <cell r="D273">
            <v>6.5</v>
          </cell>
          <cell r="E273">
            <v>0</v>
          </cell>
          <cell r="F273">
            <v>2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4.5</v>
          </cell>
        </row>
        <row r="274">
          <cell r="B274" t="str">
            <v>ACERBI Francesco</v>
          </cell>
          <cell r="C274" t="str">
            <v>LAZIO</v>
          </cell>
          <cell r="D274">
            <v>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6</v>
          </cell>
        </row>
        <row r="275">
          <cell r="B275" t="str">
            <v>ARMINI Nicolo</v>
          </cell>
          <cell r="C275" t="str">
            <v>LAZIO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BASTOS Jacinto Quissanga</v>
          </cell>
          <cell r="C276" t="str">
            <v>LAZIO</v>
          </cell>
          <cell r="D276">
            <v>5.5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5.5</v>
          </cell>
        </row>
        <row r="277">
          <cell r="B277" t="str">
            <v>DURMISI Riza</v>
          </cell>
          <cell r="C277" t="str">
            <v>LAZIO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LUIZ FELIPE Ramos Marchi</v>
          </cell>
          <cell r="C278" t="str">
            <v>LAZIO</v>
          </cell>
          <cell r="D278">
            <v>4.5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4.5</v>
          </cell>
        </row>
        <row r="279">
          <cell r="B279" t="str">
            <v>LUKAKU Jordan Zacharie</v>
          </cell>
          <cell r="C279" t="str">
            <v>LAZIO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</row>
        <row r="280">
          <cell r="B280" t="str">
            <v>MARUSIC Adam</v>
          </cell>
          <cell r="C280" t="str">
            <v>LAZIO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</row>
        <row r="281">
          <cell r="B281" t="str">
            <v>PATRIC Patricio Gabarron Gil</v>
          </cell>
          <cell r="C281" t="str">
            <v>LAZIO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</row>
        <row r="282">
          <cell r="B282" t="str">
            <v>RADU Stefan</v>
          </cell>
          <cell r="C282" t="str">
            <v>LAZIO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B283" t="str">
            <v>VAVRO Denis</v>
          </cell>
          <cell r="C283" t="str">
            <v>LAZIO</v>
          </cell>
          <cell r="D283">
            <v>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6</v>
          </cell>
        </row>
        <row r="284">
          <cell r="B284" t="str">
            <v>WALLACE Oliveira dos Santos</v>
          </cell>
          <cell r="C284" t="str">
            <v>LAZIO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ANDERSON Andre</v>
          </cell>
          <cell r="C285" t="str">
            <v>LAZIO</v>
          </cell>
          <cell r="D285">
            <v>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6</v>
          </cell>
        </row>
        <row r="286">
          <cell r="B286" t="str">
            <v>ANDERSON Djavan</v>
          </cell>
          <cell r="C286" t="str">
            <v>LAZIO</v>
          </cell>
          <cell r="D286">
            <v>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</v>
          </cell>
          <cell r="L286">
            <v>0</v>
          </cell>
          <cell r="M286">
            <v>0</v>
          </cell>
          <cell r="N286" t="e">
            <v>#N/A</v>
          </cell>
        </row>
        <row r="287">
          <cell r="B287" t="str">
            <v>BERISHA Valon</v>
          </cell>
          <cell r="C287" t="str">
            <v>LAZIO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B288" t="str">
            <v>CATALDI Danilo</v>
          </cell>
          <cell r="C288" t="str">
            <v>LAZIO</v>
          </cell>
          <cell r="D288">
            <v>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6</v>
          </cell>
        </row>
        <row r="289">
          <cell r="B289" t="str">
            <v>JONY -</v>
          </cell>
          <cell r="C289" t="str">
            <v>LAZIO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B290" t="str">
            <v>LAZZARI Manuel</v>
          </cell>
          <cell r="C290" t="str">
            <v>LAZIO</v>
          </cell>
          <cell r="D290">
            <v>5.5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5.5</v>
          </cell>
        </row>
        <row r="291">
          <cell r="B291" t="str">
            <v>LEIVA Lucas</v>
          </cell>
          <cell r="C291" t="str">
            <v>LAZIO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B292" t="str">
            <v>LUIS ALBERTO Romero Alconchel</v>
          </cell>
          <cell r="C292" t="str">
            <v>LAZIO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LULIC Senad</v>
          </cell>
          <cell r="C293" t="str">
            <v>LAZIO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 t="str">
            <v>MILINKOVIC Sergej</v>
          </cell>
          <cell r="C294" t="str">
            <v>LAZIO</v>
          </cell>
          <cell r="D294">
            <v>6.5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6.5</v>
          </cell>
        </row>
        <row r="295">
          <cell r="B295" t="str">
            <v>PAROLO Marco</v>
          </cell>
          <cell r="C295" t="str">
            <v>LAZIO</v>
          </cell>
          <cell r="D295">
            <v>5.5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5.5</v>
          </cell>
        </row>
        <row r="296">
          <cell r="B296" t="str">
            <v>BOBBY Adekanye</v>
          </cell>
          <cell r="C296" t="str">
            <v>LAZIO</v>
          </cell>
          <cell r="D296">
            <v>5.5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5.5</v>
          </cell>
        </row>
        <row r="297">
          <cell r="B297" t="str">
            <v>CAICEDO Felipe</v>
          </cell>
          <cell r="C297" t="str">
            <v>LAZIO</v>
          </cell>
          <cell r="D297">
            <v>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5</v>
          </cell>
        </row>
        <row r="298">
          <cell r="B298" t="str">
            <v>CORREA Carlos Joaquin</v>
          </cell>
          <cell r="C298" t="str">
            <v>LAZIO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B299" t="str">
            <v>IMMOBILE Ciro</v>
          </cell>
          <cell r="C299" t="str">
            <v>LAZIO</v>
          </cell>
          <cell r="D299">
            <v>7</v>
          </cell>
          <cell r="E299">
            <v>1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1</v>
          </cell>
          <cell r="N299">
            <v>10</v>
          </cell>
        </row>
        <row r="300">
          <cell r="B300" t="str">
            <v>BLEVE Marco</v>
          </cell>
          <cell r="C300" t="str">
            <v>LECCE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</row>
        <row r="301">
          <cell r="B301" t="str">
            <v>GABRIEL Vasconcelos Ferreira</v>
          </cell>
          <cell r="C301" t="str">
            <v>LECCE</v>
          </cell>
          <cell r="D301">
            <v>5.5</v>
          </cell>
          <cell r="E301">
            <v>0</v>
          </cell>
          <cell r="F301">
            <v>2</v>
          </cell>
          <cell r="G301">
            <v>0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1.5</v>
          </cell>
        </row>
        <row r="302">
          <cell r="B302" t="str">
            <v>VIGORITO Mauro</v>
          </cell>
          <cell r="C302" t="str">
            <v>LECCE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BENZAR Romario</v>
          </cell>
          <cell r="C303" t="str">
            <v>LECCE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B304" t="str">
            <v>CALDERONI Marco</v>
          </cell>
          <cell r="C304" t="str">
            <v>LECCE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DELL'ORCO Christian</v>
          </cell>
          <cell r="C305" t="str">
            <v>LECCE</v>
          </cell>
          <cell r="D305">
            <v>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1</v>
          </cell>
          <cell r="K305">
            <v>0</v>
          </cell>
          <cell r="L305">
            <v>0</v>
          </cell>
          <cell r="M305">
            <v>0</v>
          </cell>
          <cell r="N305">
            <v>7</v>
          </cell>
        </row>
        <row r="306">
          <cell r="B306" t="str">
            <v>DONATI Giulio</v>
          </cell>
          <cell r="C306" t="str">
            <v>LECCE</v>
          </cell>
          <cell r="D306">
            <v>5.5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5.5</v>
          </cell>
        </row>
        <row r="307">
          <cell r="B307" t="str">
            <v>DUMANCIC Luka</v>
          </cell>
          <cell r="C307" t="str">
            <v>LECCE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FIAMOZZI Riccardo</v>
          </cell>
          <cell r="C308" t="str">
            <v>LECCE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 t="str">
            <v>GALLO Antonino</v>
          </cell>
          <cell r="C309" t="str">
            <v>LECCE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 t="str">
            <v>LUCIONI Fabio</v>
          </cell>
          <cell r="C310" t="str">
            <v>LECCE</v>
          </cell>
          <cell r="D310">
            <v>5.5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</v>
          </cell>
          <cell r="L310">
            <v>0</v>
          </cell>
          <cell r="M310">
            <v>0</v>
          </cell>
          <cell r="N310">
            <v>5</v>
          </cell>
        </row>
        <row r="311">
          <cell r="B311" t="str">
            <v>MECCARIELLO Biagio</v>
          </cell>
          <cell r="C311" t="str">
            <v>LECCE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 t="str">
            <v>PAZ Nehuén</v>
          </cell>
          <cell r="C312" t="str">
            <v>LECCE</v>
          </cell>
          <cell r="D312">
            <v>5.5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5.5</v>
          </cell>
        </row>
        <row r="313">
          <cell r="B313" t="str">
            <v>RICCARDI Davide</v>
          </cell>
          <cell r="C313" t="str">
            <v>LECCE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B314" t="str">
            <v>RISPOLI Andrea</v>
          </cell>
          <cell r="C314" t="str">
            <v>LECCE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5">
          <cell r="B315" t="str">
            <v>ROSSETTINI Luca</v>
          </cell>
          <cell r="C315" t="str">
            <v>LECCE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VERA Brayan</v>
          </cell>
          <cell r="C316" t="str">
            <v>LECCE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</row>
        <row r="317">
          <cell r="B317" t="str">
            <v>BARAK Antonin</v>
          </cell>
          <cell r="C317" t="str">
            <v>LECCE</v>
          </cell>
          <cell r="D317">
            <v>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6</v>
          </cell>
        </row>
        <row r="318">
          <cell r="B318" t="str">
            <v>DEIOLA Alessandro</v>
          </cell>
          <cell r="C318" t="str">
            <v>LECCE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 t="str">
            <v>HAYE Thom</v>
          </cell>
          <cell r="C319" t="str">
            <v>LECCE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 t="str">
            <v>IMBULA Giannelli</v>
          </cell>
          <cell r="C320" t="str">
            <v>LECCE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MAJER Zan</v>
          </cell>
          <cell r="C321" t="str">
            <v>LECCE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 t="str">
            <v>MANCOSU Marco</v>
          </cell>
          <cell r="C322" t="str">
            <v>LECCE</v>
          </cell>
          <cell r="D322">
            <v>5.5</v>
          </cell>
          <cell r="E322">
            <v>1</v>
          </cell>
          <cell r="F322">
            <v>0</v>
          </cell>
          <cell r="G322">
            <v>1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6</v>
          </cell>
        </row>
        <row r="323">
          <cell r="B323" t="str">
            <v>PETRICCIONE Jacopo</v>
          </cell>
          <cell r="C323" t="str">
            <v>LECCE</v>
          </cell>
          <cell r="D323">
            <v>5.5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</v>
          </cell>
          <cell r="L323">
            <v>0</v>
          </cell>
          <cell r="M323">
            <v>0</v>
          </cell>
          <cell r="N323">
            <v>5</v>
          </cell>
        </row>
        <row r="324">
          <cell r="B324" t="str">
            <v>SAPONARA Riccardo</v>
          </cell>
          <cell r="C324" t="str">
            <v>LECCE</v>
          </cell>
          <cell r="D324">
            <v>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  <cell r="L324">
            <v>0</v>
          </cell>
          <cell r="M324">
            <v>0</v>
          </cell>
          <cell r="N324">
            <v>5.5</v>
          </cell>
        </row>
        <row r="325">
          <cell r="B325" t="str">
            <v>SHAKHOV Evgen</v>
          </cell>
          <cell r="C325" t="str">
            <v>LECCE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TABANELLI Andrea</v>
          </cell>
          <cell r="C326" t="str">
            <v>LECCE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TACHTSIDIS Panagiotis</v>
          </cell>
          <cell r="C327" t="str">
            <v>LECCE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 t="str">
            <v>BABACAR Khouma El</v>
          </cell>
          <cell r="C328" t="str">
            <v>LECCE</v>
          </cell>
          <cell r="D328">
            <v>5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5</v>
          </cell>
        </row>
        <row r="329">
          <cell r="B329" t="str">
            <v>DUBICKAS Edgaras</v>
          </cell>
          <cell r="C329" t="str">
            <v>LECCE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 t="str">
            <v>FALCO Filippo</v>
          </cell>
          <cell r="C330" t="str">
            <v>LECCE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</row>
        <row r="331">
          <cell r="B331" t="str">
            <v>FARIAS Diego</v>
          </cell>
          <cell r="C331" t="str">
            <v>LECCE</v>
          </cell>
          <cell r="D331">
            <v>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6</v>
          </cell>
        </row>
        <row r="332">
          <cell r="B332" t="str">
            <v>LA MANTIA Andrea</v>
          </cell>
          <cell r="C332" t="str">
            <v>LECCE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LAPADULA Gianluca</v>
          </cell>
          <cell r="C333" t="str">
            <v>LECCE</v>
          </cell>
          <cell r="D333">
            <v>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6</v>
          </cell>
        </row>
        <row r="334">
          <cell r="B334" t="str">
            <v>LO FASO Simone</v>
          </cell>
          <cell r="C334" t="str">
            <v>LECCE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B335" t="str">
            <v>BEGOVIC Asmir</v>
          </cell>
          <cell r="C335" t="str">
            <v>MILAN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DONNARUMMA Antonio</v>
          </cell>
          <cell r="C336" t="str">
            <v>MILAN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 t="str">
            <v>DONNARUMMA Gianluigi</v>
          </cell>
          <cell r="C337" t="str">
            <v>MILAN</v>
          </cell>
          <cell r="D337">
            <v>6.5</v>
          </cell>
          <cell r="E337">
            <v>0</v>
          </cell>
          <cell r="F337">
            <v>1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5.5</v>
          </cell>
        </row>
        <row r="338">
          <cell r="B338" t="str">
            <v>PLIZZARI Alessandro</v>
          </cell>
          <cell r="C338" t="str">
            <v>MILAN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REINA Pepe</v>
          </cell>
          <cell r="C339" t="str">
            <v>MILAN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CALABRIA Davide</v>
          </cell>
          <cell r="C340" t="str">
            <v>MILAN</v>
          </cell>
          <cell r="D340">
            <v>6.5</v>
          </cell>
          <cell r="E340">
            <v>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10.5</v>
          </cell>
        </row>
        <row r="341">
          <cell r="B341" t="str">
            <v>CONTI Andrea</v>
          </cell>
          <cell r="C341" t="str">
            <v>MILAN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DUARTE Leo</v>
          </cell>
          <cell r="C342" t="str">
            <v>MILAN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GABBIA Matteo</v>
          </cell>
          <cell r="C343" t="str">
            <v>MILAN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B344" t="str">
            <v>HERNÁNDEZ Theo</v>
          </cell>
          <cell r="C344" t="str">
            <v>MILAN</v>
          </cell>
          <cell r="D344">
            <v>7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0</v>
          </cell>
          <cell r="M344">
            <v>0</v>
          </cell>
          <cell r="N344">
            <v>8</v>
          </cell>
        </row>
        <row r="345">
          <cell r="B345" t="str">
            <v>KJAER Simon</v>
          </cell>
          <cell r="C345" t="str">
            <v>MILAN</v>
          </cell>
          <cell r="D345">
            <v>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</v>
          </cell>
          <cell r="L345">
            <v>0</v>
          </cell>
          <cell r="M345">
            <v>0</v>
          </cell>
          <cell r="N345">
            <v>5.5</v>
          </cell>
        </row>
        <row r="346">
          <cell r="B346" t="str">
            <v>LAXALT Diego</v>
          </cell>
          <cell r="C346" t="str">
            <v>MILAN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MUSACCHIO Mateo</v>
          </cell>
          <cell r="C347" t="str">
            <v>MILAN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B348" t="str">
            <v>RODRIGUEZ Ricardo</v>
          </cell>
          <cell r="C348" t="str">
            <v>MILAN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 t="str">
            <v>ROMAGNOLI Alessio</v>
          </cell>
          <cell r="C349" t="str">
            <v>MILAN</v>
          </cell>
          <cell r="D349">
            <v>6.5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6.5</v>
          </cell>
        </row>
        <row r="350">
          <cell r="B350" t="str">
            <v>STRINIC Ivan</v>
          </cell>
          <cell r="C350" t="str">
            <v>MILAN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B351" t="str">
            <v>BENNACER Ismael</v>
          </cell>
          <cell r="C351" t="str">
            <v>MILAN</v>
          </cell>
          <cell r="D351">
            <v>7</v>
          </cell>
          <cell r="E351">
            <v>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10.5</v>
          </cell>
        </row>
        <row r="352">
          <cell r="B352" t="str">
            <v>BIGLIA Lucas</v>
          </cell>
          <cell r="C352" t="str">
            <v>MILAN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B353" t="str">
            <v>BONAVENTURA Giacomo</v>
          </cell>
          <cell r="C353" t="str">
            <v>MILAN</v>
          </cell>
          <cell r="D353">
            <v>6.5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6.5</v>
          </cell>
        </row>
        <row r="354">
          <cell r="B354" t="str">
            <v>CALHANOGLU Hakan</v>
          </cell>
          <cell r="C354" t="str">
            <v>MILAN</v>
          </cell>
          <cell r="D354">
            <v>7.5</v>
          </cell>
          <cell r="E354">
            <v>1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12</v>
          </cell>
        </row>
        <row r="355">
          <cell r="B355" t="str">
            <v>CASTILLEJO Samu</v>
          </cell>
          <cell r="C355" t="str">
            <v>MILAN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B356" t="str">
            <v>KESSIE Franck</v>
          </cell>
          <cell r="C356" t="str">
            <v>MILAN</v>
          </cell>
          <cell r="D356">
            <v>7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7</v>
          </cell>
        </row>
        <row r="357">
          <cell r="B357" t="str">
            <v>KRUNIC Rade</v>
          </cell>
          <cell r="C357" t="str">
            <v>MILAN</v>
          </cell>
          <cell r="D357">
            <v>6.5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6.5</v>
          </cell>
        </row>
        <row r="358">
          <cell r="B358" t="str">
            <v>PAQUETA Lucas</v>
          </cell>
          <cell r="C358" t="str">
            <v>MILAN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B359" t="str">
            <v>SAELEMAEKERS Alexis</v>
          </cell>
          <cell r="C359" t="str">
            <v>MILAN</v>
          </cell>
          <cell r="D359">
            <v>7</v>
          </cell>
          <cell r="E359">
            <v>1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</v>
          </cell>
          <cell r="L359">
            <v>0</v>
          </cell>
          <cell r="M359">
            <v>0</v>
          </cell>
          <cell r="N359">
            <v>10</v>
          </cell>
        </row>
        <row r="360">
          <cell r="B360" t="str">
            <v>SUSO Jesus Fernandez Saez</v>
          </cell>
          <cell r="C360" t="str">
            <v>MILAN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B361" t="str">
            <v>ANDRÉ SILVA Miguel Valente</v>
          </cell>
          <cell r="C361" t="str">
            <v>MILAN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</row>
        <row r="362">
          <cell r="B362" t="str">
            <v>IBRAHIMOVIC Zlatan</v>
          </cell>
          <cell r="C362" t="str">
            <v>MILAN</v>
          </cell>
          <cell r="D362">
            <v>7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0</v>
          </cell>
          <cell r="M362">
            <v>0</v>
          </cell>
          <cell r="N362">
            <v>8</v>
          </cell>
        </row>
        <row r="363">
          <cell r="B363" t="str">
            <v>LEAO Rafael</v>
          </cell>
          <cell r="C363" t="str">
            <v>MILAN</v>
          </cell>
          <cell r="D363">
            <v>6.5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1</v>
          </cell>
          <cell r="K363">
            <v>0</v>
          </cell>
          <cell r="L363">
            <v>0</v>
          </cell>
          <cell r="M363">
            <v>0</v>
          </cell>
          <cell r="N363">
            <v>7.5</v>
          </cell>
        </row>
        <row r="364">
          <cell r="B364" t="str">
            <v>PIATEK Krzysztof</v>
          </cell>
          <cell r="C364" t="str">
            <v>MILAN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B365" t="str">
            <v>REBIC Ante</v>
          </cell>
          <cell r="C365" t="str">
            <v>MILAN</v>
          </cell>
          <cell r="D365">
            <v>7</v>
          </cell>
          <cell r="E365">
            <v>1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10</v>
          </cell>
        </row>
        <row r="366">
          <cell r="B366" t="str">
            <v>KARNEZIS Orestis</v>
          </cell>
          <cell r="C366" t="str">
            <v>NAPOLI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 t="str">
            <v>MERET Alex</v>
          </cell>
          <cell r="C367" t="str">
            <v>NAPOLI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 t="str">
            <v>OSPINA David</v>
          </cell>
          <cell r="C368" t="str">
            <v>NAPOLI</v>
          </cell>
          <cell r="D368">
            <v>6.5</v>
          </cell>
          <cell r="E368">
            <v>0</v>
          </cell>
          <cell r="F368">
            <v>1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5.5</v>
          </cell>
        </row>
        <row r="369">
          <cell r="B369" t="str">
            <v>DI LORENZO Giovanni</v>
          </cell>
          <cell r="C369" t="str">
            <v>NAPOLI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B370" t="str">
            <v>GHOULAM Faouzi</v>
          </cell>
          <cell r="C370" t="str">
            <v>NAPOLI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HYSAJ Elseid</v>
          </cell>
          <cell r="C371" t="str">
            <v>NAPOLI</v>
          </cell>
          <cell r="D371">
            <v>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0</v>
          </cell>
          <cell r="M371">
            <v>0</v>
          </cell>
          <cell r="N371">
            <v>7</v>
          </cell>
        </row>
        <row r="372">
          <cell r="B372" t="str">
            <v>KOULIBALY Kalidou</v>
          </cell>
          <cell r="C372" t="str">
            <v>NAPOLI</v>
          </cell>
          <cell r="D372">
            <v>6.5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</v>
          </cell>
          <cell r="L372">
            <v>0</v>
          </cell>
          <cell r="M372">
            <v>0</v>
          </cell>
          <cell r="N372">
            <v>6</v>
          </cell>
        </row>
        <row r="373">
          <cell r="B373" t="str">
            <v>LUPERTO Sebastiano</v>
          </cell>
          <cell r="C373" t="str">
            <v>NAPOLI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B374" t="str">
            <v>MAKSIMOVIC Nikola</v>
          </cell>
          <cell r="C374" t="str">
            <v>NAPOLI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B375" t="str">
            <v>MALCUIT Kevin</v>
          </cell>
          <cell r="C375" t="str">
            <v>NAPOLI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 t="str">
            <v>MANOLAS Konstantinos</v>
          </cell>
          <cell r="C376" t="str">
            <v>NAPOLI</v>
          </cell>
          <cell r="D376">
            <v>5.5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5.5</v>
          </cell>
        </row>
        <row r="377">
          <cell r="B377" t="str">
            <v>MARIO RUI Silva Duarte</v>
          </cell>
          <cell r="C377" t="str">
            <v>NAPOLI</v>
          </cell>
          <cell r="D377">
            <v>6.5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6.5</v>
          </cell>
        </row>
        <row r="378">
          <cell r="B378" t="str">
            <v>ALLAN Marques Loureiro</v>
          </cell>
          <cell r="C378" t="str">
            <v>NAPOLI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379">
          <cell r="B379" t="str">
            <v>CALLEJON Jose Maria</v>
          </cell>
          <cell r="C379" t="str">
            <v>NAPOLI</v>
          </cell>
          <cell r="D379">
            <v>5.5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5.5</v>
          </cell>
        </row>
        <row r="380">
          <cell r="B380" t="str">
            <v>DEMME Diego</v>
          </cell>
          <cell r="C380" t="str">
            <v>NAPOLI</v>
          </cell>
          <cell r="D380">
            <v>5.5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</v>
          </cell>
          <cell r="L380">
            <v>0</v>
          </cell>
          <cell r="M380">
            <v>0</v>
          </cell>
          <cell r="N380">
            <v>5</v>
          </cell>
        </row>
        <row r="381">
          <cell r="B381" t="str">
            <v>ELMAS Eljif</v>
          </cell>
          <cell r="C381" t="str">
            <v>NAPOLI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GAETANO Gianluca</v>
          </cell>
          <cell r="C382" t="str">
            <v>NAPOLI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 t="str">
            <v>LOBOTKA Stanislav</v>
          </cell>
          <cell r="C383" t="str">
            <v>NAPOLI</v>
          </cell>
          <cell r="D383">
            <v>6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6</v>
          </cell>
        </row>
        <row r="384">
          <cell r="B384" t="str">
            <v>RUIZ Fabian</v>
          </cell>
          <cell r="C384" t="str">
            <v>NAPOLI</v>
          </cell>
          <cell r="D384">
            <v>6.5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0</v>
          </cell>
          <cell r="M384">
            <v>0</v>
          </cell>
          <cell r="N384">
            <v>7.5</v>
          </cell>
        </row>
        <row r="385">
          <cell r="B385" t="str">
            <v>YOUNES Amin</v>
          </cell>
          <cell r="C385" t="str">
            <v>NAPOLI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ZIELINSKI Piotr</v>
          </cell>
          <cell r="C386" t="str">
            <v>NAPOLI</v>
          </cell>
          <cell r="D386">
            <v>6.5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6.5</v>
          </cell>
        </row>
        <row r="387">
          <cell r="B387" t="str">
            <v>INSIGNE Lorenzo</v>
          </cell>
          <cell r="C387" t="str">
            <v>NAPOLI</v>
          </cell>
          <cell r="D387">
            <v>6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6</v>
          </cell>
        </row>
        <row r="388">
          <cell r="B388" t="str">
            <v>LEANDRINHO -</v>
          </cell>
          <cell r="C388" t="str">
            <v>NAPOLI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 t="str">
            <v>LLORENTE Fernando</v>
          </cell>
          <cell r="C389" t="str">
            <v>NAPOLI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B390" t="str">
            <v>LOZANO Hirving</v>
          </cell>
          <cell r="C390" t="str">
            <v>NAPOLI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B391" t="str">
            <v>MERTENS Dries</v>
          </cell>
          <cell r="C391" t="str">
            <v>NAPOLI</v>
          </cell>
          <cell r="D391">
            <v>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6</v>
          </cell>
        </row>
        <row r="392">
          <cell r="B392" t="str">
            <v>MILIK Arkadiusz</v>
          </cell>
          <cell r="C392" t="str">
            <v>NAPOLI</v>
          </cell>
          <cell r="D392">
            <v>6.5</v>
          </cell>
          <cell r="E392">
            <v>1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</v>
          </cell>
          <cell r="L392">
            <v>0</v>
          </cell>
          <cell r="M392">
            <v>0</v>
          </cell>
          <cell r="N392">
            <v>9</v>
          </cell>
        </row>
        <row r="393">
          <cell r="B393" t="str">
            <v>OUNAS Adam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POLITANO Matteo</v>
          </cell>
          <cell r="C394" t="str">
            <v>NAPOLI</v>
          </cell>
          <cell r="D394">
            <v>6.5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9.5</v>
          </cell>
        </row>
        <row r="395">
          <cell r="B395" t="str">
            <v>ALASTRA Fabrizio</v>
          </cell>
          <cell r="C395" t="str">
            <v>PARMA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COLOMBI Simone</v>
          </cell>
          <cell r="C396" t="str">
            <v>PARMA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 t="str">
            <v>CORVI Edoardo</v>
          </cell>
          <cell r="C397" t="str">
            <v>PARMA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 t="str">
            <v>CORVI Edorardo</v>
          </cell>
          <cell r="C398" t="str">
            <v>PARMA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DINI Andrea</v>
          </cell>
          <cell r="C399" t="str">
            <v>PARMA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B400" t="str">
            <v>RADU Ionut</v>
          </cell>
          <cell r="C400" t="str">
            <v>PARMA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B401" t="str">
            <v>SEPE Luigi</v>
          </cell>
          <cell r="C401" t="str">
            <v>PARMA</v>
          </cell>
          <cell r="D401">
            <v>6</v>
          </cell>
          <cell r="E401">
            <v>0</v>
          </cell>
          <cell r="F401">
            <v>3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3</v>
          </cell>
        </row>
        <row r="402">
          <cell r="B402" t="str">
            <v>ALVES Bruno</v>
          </cell>
          <cell r="C402" t="str">
            <v>PARMA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B403" t="str">
            <v>DARMIAN Matteo</v>
          </cell>
          <cell r="C403" t="str">
            <v>PARMA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DERMAKU Kastriot</v>
          </cell>
          <cell r="C404" t="str">
            <v>PARMA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B405" t="str">
            <v>GAGLIOLO Riccardo</v>
          </cell>
          <cell r="C405" t="str">
            <v>PARMA</v>
          </cell>
          <cell r="D405">
            <v>5.5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5.5</v>
          </cell>
        </row>
        <row r="406">
          <cell r="B406" t="str">
            <v>GAZZOLA Marcello</v>
          </cell>
          <cell r="C406" t="str">
            <v>PARMA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 t="str">
            <v>IACOPONI Simone</v>
          </cell>
          <cell r="C407" t="str">
            <v>PARMA</v>
          </cell>
          <cell r="D407">
            <v>5.5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5.5</v>
          </cell>
        </row>
        <row r="408">
          <cell r="B408" t="str">
            <v>LAURINI Vincent</v>
          </cell>
          <cell r="C408" t="str">
            <v>PARMA</v>
          </cell>
          <cell r="D408">
            <v>6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6</v>
          </cell>
        </row>
        <row r="409">
          <cell r="B409" t="str">
            <v>MINELLI Alessandro</v>
          </cell>
          <cell r="C409" t="str">
            <v>PARMA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</row>
        <row r="410">
          <cell r="B410" t="str">
            <v>PEZZELLA Giuseppe</v>
          </cell>
          <cell r="C410" t="str">
            <v>PARMA</v>
          </cell>
          <cell r="D410">
            <v>6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6</v>
          </cell>
        </row>
        <row r="411">
          <cell r="B411" t="str">
            <v>REGINI Vasco</v>
          </cell>
          <cell r="C411" t="str">
            <v>PARMA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</row>
        <row r="412">
          <cell r="B412" t="str">
            <v>BARILLÀ Antonino</v>
          </cell>
          <cell r="C412" t="str">
            <v>PARMA</v>
          </cell>
          <cell r="D412">
            <v>5.5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</row>
        <row r="413">
          <cell r="B413" t="str">
            <v>BRUGMAN Gaston</v>
          </cell>
          <cell r="C413" t="str">
            <v>PARMA</v>
          </cell>
          <cell r="D413">
            <v>6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6</v>
          </cell>
        </row>
        <row r="414">
          <cell r="B414" t="str">
            <v>DEZI Jacopo</v>
          </cell>
          <cell r="C414" t="str">
            <v>PARMA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B415" t="str">
            <v>GRASSI Alberto</v>
          </cell>
          <cell r="C415" t="str">
            <v>PARMA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 t="str">
            <v>HERNANI Azevedo Júnior</v>
          </cell>
          <cell r="C416" t="str">
            <v>PARMA</v>
          </cell>
          <cell r="D416">
            <v>5.5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</row>
        <row r="417">
          <cell r="B417" t="str">
            <v>KUCKA Juraj</v>
          </cell>
          <cell r="C417" t="str">
            <v>PARMA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 t="str">
            <v>KULUSEVSKI Dejan</v>
          </cell>
          <cell r="C418" t="str">
            <v>PARMA</v>
          </cell>
          <cell r="D418">
            <v>5.5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5.5</v>
          </cell>
        </row>
        <row r="419">
          <cell r="B419" t="str">
            <v>KURTIC Jasmin</v>
          </cell>
          <cell r="C419" t="str">
            <v>PARMA</v>
          </cell>
          <cell r="D419">
            <v>5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5</v>
          </cell>
        </row>
        <row r="420">
          <cell r="B420" t="str">
            <v>MACHIN José</v>
          </cell>
          <cell r="C420" t="str">
            <v>PARMA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</row>
        <row r="421">
          <cell r="B421" t="str">
            <v>MUNARI Gianni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RIGONI Luca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SCOZZARELLA Matteo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STULAC Leo</v>
          </cell>
          <cell r="C424" t="str">
            <v>PARMA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 t="str">
            <v>ADORANTE Andrea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BARAYE Yves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BRUNORI SANDRI Matteo</v>
          </cell>
          <cell r="C427" t="str">
            <v>PARMA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 t="str">
            <v>CAPRARI Gianluca</v>
          </cell>
          <cell r="C428" t="str">
            <v>PARMA</v>
          </cell>
          <cell r="D428">
            <v>6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6</v>
          </cell>
        </row>
        <row r="429">
          <cell r="B429" t="str">
            <v>CERAVOLO Fabio</v>
          </cell>
          <cell r="C429" t="str">
            <v>PARMA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 t="str">
            <v>CORNELIUS Andreas</v>
          </cell>
          <cell r="C430" t="str">
            <v>PARMA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 t="str">
            <v>GERVINHO</v>
          </cell>
          <cell r="C431" t="str">
            <v>PARMA</v>
          </cell>
          <cell r="D431">
            <v>6.5</v>
          </cell>
          <cell r="E431">
            <v>1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9.5</v>
          </cell>
        </row>
        <row r="432">
          <cell r="B432" t="str">
            <v>INGLESE Roberto</v>
          </cell>
          <cell r="C432" t="str">
            <v>PARMA</v>
          </cell>
          <cell r="D432">
            <v>5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5</v>
          </cell>
        </row>
        <row r="433">
          <cell r="B433" t="str">
            <v>KARAMOH Yann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OLAWALE Muhamed Tehe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SILIGARDI Luca</v>
          </cell>
          <cell r="C435" t="str">
            <v>PARMA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 t="str">
            <v>SPROCATI Mattia</v>
          </cell>
          <cell r="C436" t="str">
            <v>PARMA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</row>
        <row r="437">
          <cell r="B437" t="str">
            <v>FUZATO Daniel</v>
          </cell>
          <cell r="C437" t="str">
            <v>ROMA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B438" t="str">
            <v>LOPEZ Pau</v>
          </cell>
          <cell r="C438" t="str">
            <v>ROMA</v>
          </cell>
          <cell r="D438">
            <v>6</v>
          </cell>
          <cell r="E438">
            <v>0</v>
          </cell>
          <cell r="F438">
            <v>2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</v>
          </cell>
          <cell r="L438">
            <v>0</v>
          </cell>
          <cell r="M438">
            <v>0</v>
          </cell>
          <cell r="N438">
            <v>3.5</v>
          </cell>
        </row>
        <row r="439">
          <cell r="B439" t="str">
            <v>MIRANTE Antonio</v>
          </cell>
          <cell r="C439" t="str">
            <v>ROMA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 t="str">
            <v>CAPRADOSSI Elio</v>
          </cell>
          <cell r="C440" t="str">
            <v>ROMA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CETIN Mert</v>
          </cell>
          <cell r="C441" t="str">
            <v>ROMA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B442" t="str">
            <v>FAZIO Federico</v>
          </cell>
          <cell r="C442" t="str">
            <v>ROMA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FLORENZI Alessandro</v>
          </cell>
          <cell r="C443" t="str">
            <v>ROMA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 t="str">
            <v>IBANEZ -</v>
          </cell>
          <cell r="C444" t="str">
            <v>ROMA</v>
          </cell>
          <cell r="D444">
            <v>7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7</v>
          </cell>
        </row>
        <row r="445">
          <cell r="B445" t="str">
            <v>JUAN JESUS Guilherme Nunes</v>
          </cell>
          <cell r="C445" t="str">
            <v>ROMA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B446" t="str">
            <v>KARSDORP Rick</v>
          </cell>
          <cell r="C446" t="str">
            <v>ROMA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</row>
        <row r="447">
          <cell r="B447" t="str">
            <v>KOLAROV Aleksandar</v>
          </cell>
          <cell r="C447" t="str">
            <v>ROMA</v>
          </cell>
          <cell r="D447">
            <v>6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6</v>
          </cell>
        </row>
        <row r="448">
          <cell r="B448" t="str">
            <v>MANCINI Gianluca</v>
          </cell>
          <cell r="C448" t="str">
            <v>ROMA</v>
          </cell>
          <cell r="D448">
            <v>6.5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6.5</v>
          </cell>
        </row>
        <row r="449">
          <cell r="B449" t="str">
            <v>PERES Bruno</v>
          </cell>
          <cell r="C449" t="str">
            <v>ROMA</v>
          </cell>
          <cell r="D449">
            <v>6.5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6.5</v>
          </cell>
        </row>
        <row r="450">
          <cell r="B450" t="str">
            <v>SANTON Davide</v>
          </cell>
          <cell r="C450" t="str">
            <v>ROMA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SMALLING Chris</v>
          </cell>
          <cell r="C451" t="str">
            <v>ROMA</v>
          </cell>
          <cell r="D451">
            <v>6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6</v>
          </cell>
        </row>
        <row r="452">
          <cell r="B452" t="str">
            <v>SPINAZZOLA Leonardo</v>
          </cell>
          <cell r="C452" t="str">
            <v>ROMA</v>
          </cell>
          <cell r="D452">
            <v>6</v>
          </cell>
          <cell r="E452">
            <v>1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10</v>
          </cell>
        </row>
        <row r="453">
          <cell r="B453" t="str">
            <v>ZAPPACOSTA Davide</v>
          </cell>
          <cell r="C453" t="str">
            <v>ROMA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CORIC Ante</v>
          </cell>
          <cell r="C454" t="str">
            <v>ROMA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</row>
        <row r="455">
          <cell r="B455" t="str">
            <v>CRISTANTE Bryan</v>
          </cell>
          <cell r="C455" t="str">
            <v>ROMA</v>
          </cell>
          <cell r="D455">
            <v>6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6</v>
          </cell>
        </row>
        <row r="456">
          <cell r="B456" t="str">
            <v>D'URSO Christian</v>
          </cell>
          <cell r="C456" t="str">
            <v>ROMA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B457" t="str">
            <v>DIAWARA Amadou</v>
          </cell>
          <cell r="C457" t="str">
            <v>ROMA</v>
          </cell>
          <cell r="D457">
            <v>6.5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6.5</v>
          </cell>
        </row>
        <row r="458">
          <cell r="B458" t="str">
            <v>GONALONS Maxime</v>
          </cell>
          <cell r="C458" t="str">
            <v>ROMA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KLUIVERT Justin</v>
          </cell>
          <cell r="C459" t="str">
            <v>ROMA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B460" t="str">
            <v>MKHITARYAN Henrikh</v>
          </cell>
          <cell r="C460" t="str">
            <v>ROMA</v>
          </cell>
          <cell r="D460">
            <v>7</v>
          </cell>
          <cell r="E460">
            <v>1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10.5</v>
          </cell>
        </row>
        <row r="461">
          <cell r="B461" t="str">
            <v>N'ZONZI Steven</v>
          </cell>
          <cell r="C461" t="str">
            <v>ROMA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 t="str">
            <v>PASTORE Javier</v>
          </cell>
          <cell r="C462" t="str">
            <v>ROMA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 t="str">
            <v>PELLEGRINI Lorenzo</v>
          </cell>
          <cell r="C463" t="str">
            <v>ROMA</v>
          </cell>
          <cell r="D463">
            <v>5.5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5.5</v>
          </cell>
        </row>
        <row r="464">
          <cell r="B464" t="str">
            <v>PEROTTI Diego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RICCARDI Alessio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ÜNDER Cengiz</v>
          </cell>
          <cell r="C466" t="str">
            <v>ROMA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B467" t="str">
            <v>VERETOUT Jordan</v>
          </cell>
          <cell r="C467" t="str">
            <v>ROMA</v>
          </cell>
          <cell r="D467">
            <v>6.5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6.5</v>
          </cell>
        </row>
        <row r="468">
          <cell r="B468" t="str">
            <v>VILLAR Gonzalo</v>
          </cell>
          <cell r="C468" t="str">
            <v>ROMA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 t="str">
            <v>ZANIOLO Nicolò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ANTONUCCI Mirko</v>
          </cell>
          <cell r="C470" t="str">
            <v>ROMA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 t="str">
            <v>DZEKO Edin</v>
          </cell>
          <cell r="C471" t="str">
            <v>ROMA</v>
          </cell>
          <cell r="D471">
            <v>6.5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1</v>
          </cell>
          <cell r="K471">
            <v>0</v>
          </cell>
          <cell r="L471">
            <v>0</v>
          </cell>
          <cell r="M471">
            <v>0</v>
          </cell>
          <cell r="N471">
            <v>7.5</v>
          </cell>
        </row>
        <row r="472">
          <cell r="B472" t="str">
            <v>KALINIC Nikola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PEREZ Carles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SCHICK Patrik</v>
          </cell>
          <cell r="C474" t="str">
            <v>ROMA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</row>
        <row r="475">
          <cell r="B475" t="str">
            <v>AUDERO Emil</v>
          </cell>
          <cell r="C475" t="str">
            <v>SAMPDORIA</v>
          </cell>
          <cell r="D475">
            <v>6</v>
          </cell>
          <cell r="E475">
            <v>0</v>
          </cell>
          <cell r="F475">
            <v>2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4</v>
          </cell>
        </row>
        <row r="476">
          <cell r="B476" t="str">
            <v>FALCONE Wladimiro</v>
          </cell>
          <cell r="C476" t="str">
            <v>SAMPDORIA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</row>
        <row r="477">
          <cell r="B477" t="str">
            <v>RAFAEL Cabral</v>
          </cell>
          <cell r="C477" t="str">
            <v>SAMPDORIA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SECULIN Andrea</v>
          </cell>
          <cell r="C478" t="str">
            <v>SAMPDORIA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 t="str">
            <v>ASKILDSEN Kristoffer</v>
          </cell>
          <cell r="C479" t="str">
            <v>SAMPDORIA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B480" t="str">
            <v>AUGELLO Tommaso</v>
          </cell>
          <cell r="C480" t="str">
            <v>SAMPDORIA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B481" t="str">
            <v>BERESZYNSKI Bartosz</v>
          </cell>
          <cell r="C481" t="str">
            <v>SAMPDORIA</v>
          </cell>
          <cell r="D481">
            <v>5.5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1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3.5</v>
          </cell>
        </row>
        <row r="482">
          <cell r="B482" t="str">
            <v>CHABOT Julian</v>
          </cell>
          <cell r="C482" t="str">
            <v>SAMPDORIA</v>
          </cell>
          <cell r="D482">
            <v>6.5</v>
          </cell>
          <cell r="E482">
            <v>1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10.5</v>
          </cell>
        </row>
        <row r="483">
          <cell r="B483" t="str">
            <v>COLLEY Omar</v>
          </cell>
          <cell r="C483" t="str">
            <v>SAMPDORIA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 t="str">
            <v>DEPAOLI Fabio</v>
          </cell>
          <cell r="C484" t="str">
            <v>SAMPDORIA</v>
          </cell>
          <cell r="D484">
            <v>5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5</v>
          </cell>
        </row>
        <row r="485">
          <cell r="B485" t="str">
            <v>FERRARI Alex</v>
          </cell>
          <cell r="C485" t="str">
            <v>SAMPDORIA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MURILLO Jeison Fabian</v>
          </cell>
          <cell r="C486" t="str">
            <v>SAMPDORIA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MURRU Nicola</v>
          </cell>
          <cell r="C487" t="str">
            <v>SAMPDORIA</v>
          </cell>
          <cell r="D487">
            <v>5.5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5.5</v>
          </cell>
        </row>
        <row r="488">
          <cell r="B488" t="str">
            <v>TONELLI Lorenzo</v>
          </cell>
          <cell r="C488" t="str">
            <v>SAMPDORIA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YOSHIDA Maya</v>
          </cell>
          <cell r="C489" t="str">
            <v>SAMPDORIA</v>
          </cell>
          <cell r="D489">
            <v>6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6</v>
          </cell>
        </row>
        <row r="490">
          <cell r="B490" t="str">
            <v>BARRETO Edgar</v>
          </cell>
          <cell r="C490" t="str">
            <v>SAMPDORIA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</row>
        <row r="491">
          <cell r="B491" t="str">
            <v>BERTOLACCI Andrea</v>
          </cell>
          <cell r="C491" t="str">
            <v>SAMPDORIA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CAPEZZI Leonardo</v>
          </cell>
          <cell r="C492" t="str">
            <v>SAMPDORIA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B493" t="str">
            <v>EKDAL Albin</v>
          </cell>
          <cell r="C493" t="str">
            <v>SAMPDORIA</v>
          </cell>
          <cell r="D493">
            <v>6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</v>
          </cell>
          <cell r="L493">
            <v>0</v>
          </cell>
          <cell r="M493">
            <v>0</v>
          </cell>
          <cell r="N493">
            <v>5.5</v>
          </cell>
        </row>
        <row r="494">
          <cell r="B494" t="str">
            <v>JANKTO Jakub</v>
          </cell>
          <cell r="C494" t="str">
            <v>SAMPDORIA</v>
          </cell>
          <cell r="D494">
            <v>6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6</v>
          </cell>
        </row>
        <row r="495">
          <cell r="B495" t="str">
            <v>LERIS Mehdi</v>
          </cell>
          <cell r="C495" t="str">
            <v>SAMPDORIA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</row>
        <row r="496">
          <cell r="B496" t="str">
            <v>LINETTY Karol</v>
          </cell>
          <cell r="C496" t="str">
            <v>SAMPDORIA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 t="str">
            <v>MARONI Gonzalo</v>
          </cell>
          <cell r="C497" t="str">
            <v>SAMPDORIA</v>
          </cell>
          <cell r="D497">
            <v>6.5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0</v>
          </cell>
          <cell r="M497">
            <v>0</v>
          </cell>
          <cell r="N497">
            <v>7.5</v>
          </cell>
        </row>
        <row r="498">
          <cell r="B498" t="str">
            <v>POMPETTI Marco</v>
          </cell>
          <cell r="C498" t="str">
            <v>SAMPDORIA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PRAET Dennis</v>
          </cell>
          <cell r="C499" t="str">
            <v>SAMPDORIA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B500" t="str">
            <v>RAMIREZ Gastòn</v>
          </cell>
          <cell r="C500" t="str">
            <v>SAMPDORIA</v>
          </cell>
          <cell r="D500">
            <v>5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5</v>
          </cell>
        </row>
        <row r="501">
          <cell r="B501" t="str">
            <v>THORSBY Morten</v>
          </cell>
          <cell r="C501" t="str">
            <v>SAMPDORIA</v>
          </cell>
          <cell r="D501">
            <v>6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1</v>
          </cell>
          <cell r="K501">
            <v>0</v>
          </cell>
          <cell r="L501">
            <v>0</v>
          </cell>
          <cell r="M501">
            <v>0</v>
          </cell>
          <cell r="N501">
            <v>7</v>
          </cell>
        </row>
        <row r="502">
          <cell r="B502" t="str">
            <v>VIEIRA Ronaldo</v>
          </cell>
          <cell r="C502" t="str">
            <v>SAMPDORIA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B503" t="str">
            <v>BONAZZOLI Federico</v>
          </cell>
          <cell r="C503" t="str">
            <v>SAMPDORIA</v>
          </cell>
          <cell r="D503">
            <v>6.5</v>
          </cell>
          <cell r="E503">
            <v>1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9.5</v>
          </cell>
        </row>
        <row r="504">
          <cell r="B504" t="str">
            <v>GABBIADINI Manolo</v>
          </cell>
          <cell r="C504" t="str">
            <v>SAMPDORIA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LA GUMINA Antonino</v>
          </cell>
          <cell r="C505" t="str">
            <v>SAMPDORIA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</row>
        <row r="506">
          <cell r="B506" t="str">
            <v>QUAGLIARELLA Fabio</v>
          </cell>
          <cell r="C506" t="str">
            <v>SAMPDORIA</v>
          </cell>
          <cell r="D506">
            <v>7</v>
          </cell>
          <cell r="E506">
            <v>1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0</v>
          </cell>
          <cell r="M506">
            <v>0</v>
          </cell>
          <cell r="N506">
            <v>11</v>
          </cell>
        </row>
        <row r="507">
          <cell r="B507" t="str">
            <v>RIGONI Emiliano</v>
          </cell>
          <cell r="C507" t="str">
            <v>SAMPDORIA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B508" t="str">
            <v>CONSIGLI Andrea</v>
          </cell>
          <cell r="C508" t="str">
            <v>SASSUOLO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PEGOLO Gianluca</v>
          </cell>
          <cell r="C509" t="str">
            <v>SASSUOLO</v>
          </cell>
          <cell r="D509">
            <v>6</v>
          </cell>
          <cell r="E509">
            <v>0</v>
          </cell>
          <cell r="F509">
            <v>1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5</v>
          </cell>
        </row>
        <row r="510">
          <cell r="B510" t="str">
            <v>RUSSO Alessandro</v>
          </cell>
          <cell r="C510" t="str">
            <v>SASSUOLO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</row>
        <row r="511">
          <cell r="B511" t="str">
            <v>SATALINO Giacomo</v>
          </cell>
          <cell r="C511" t="str">
            <v>SASSUOLO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B512" t="str">
            <v>TURATI Stefano</v>
          </cell>
          <cell r="C512" t="str">
            <v>SASSUOLO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</row>
        <row r="513">
          <cell r="B513" t="str">
            <v>CHIRICHES Vlad</v>
          </cell>
          <cell r="C513" t="str">
            <v>SASSUOLO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B514" t="str">
            <v>FERRARI Gianmarco</v>
          </cell>
          <cell r="C514" t="str">
            <v>SASSUOLO</v>
          </cell>
          <cell r="D514">
            <v>6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1</v>
          </cell>
          <cell r="L514">
            <v>0</v>
          </cell>
          <cell r="M514">
            <v>0</v>
          </cell>
          <cell r="N514">
            <v>5.5</v>
          </cell>
        </row>
        <row r="515">
          <cell r="B515" t="str">
            <v>GRAVILLON Andrew</v>
          </cell>
          <cell r="C515" t="str">
            <v>SASSUOLO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KYRIAKOPOULOS Georgios</v>
          </cell>
          <cell r="C516" t="str">
            <v>SASSUOLO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MAGNANI Giangiacomo</v>
          </cell>
          <cell r="C517" t="str">
            <v>SASSUOLO</v>
          </cell>
          <cell r="D517">
            <v>6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6</v>
          </cell>
        </row>
        <row r="518">
          <cell r="B518" t="str">
            <v>MARLON -</v>
          </cell>
          <cell r="C518" t="str">
            <v>SASSUOLO</v>
          </cell>
          <cell r="D518">
            <v>6.5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</v>
          </cell>
          <cell r="L518">
            <v>0</v>
          </cell>
          <cell r="M518">
            <v>0</v>
          </cell>
          <cell r="N518">
            <v>6</v>
          </cell>
        </row>
        <row r="519">
          <cell r="B519" t="str">
            <v>MULDUR Mert</v>
          </cell>
          <cell r="C519" t="str">
            <v>SASSUOLO</v>
          </cell>
          <cell r="D519">
            <v>5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5</v>
          </cell>
        </row>
        <row r="520">
          <cell r="B520" t="str">
            <v>PELUSO Federico</v>
          </cell>
          <cell r="C520" t="str">
            <v>SASSUOLO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B521" t="str">
            <v>ROGERIO Oliveira Da Silva</v>
          </cell>
          <cell r="C521" t="str">
            <v>SASSUOLO</v>
          </cell>
          <cell r="D521">
            <v>6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6</v>
          </cell>
        </row>
        <row r="522">
          <cell r="B522" t="str">
            <v>ROMAGNA Filippo</v>
          </cell>
          <cell r="C522" t="str">
            <v>SASSUOLO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SALA Marco</v>
          </cell>
          <cell r="C523" t="str">
            <v>SASSUOLO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B524" t="str">
            <v>TOLJAN Jeremy</v>
          </cell>
          <cell r="C524" t="str">
            <v>SASSUOLO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TRIPALDELLI Alessandro</v>
          </cell>
          <cell r="C525" t="str">
            <v>SASSUOLO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</row>
        <row r="526">
          <cell r="B526" t="str">
            <v>BOURABIA Mehdi</v>
          </cell>
          <cell r="C526" t="str">
            <v>SASSUOLO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DJURICIC Filip</v>
          </cell>
          <cell r="C527" t="str">
            <v>SASSUOLO</v>
          </cell>
          <cell r="D527">
            <v>6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6</v>
          </cell>
        </row>
        <row r="528">
          <cell r="B528" t="str">
            <v>LOCATELLI Manuel</v>
          </cell>
          <cell r="C528" t="str">
            <v>SASSUOLO</v>
          </cell>
          <cell r="D528">
            <v>7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7</v>
          </cell>
        </row>
        <row r="529">
          <cell r="B529" t="str">
            <v>MAGNANELLI Francesco</v>
          </cell>
          <cell r="C529" t="str">
            <v>SASSUOLO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</row>
        <row r="530">
          <cell r="B530" t="str">
            <v>MAZZITELLI Luca</v>
          </cell>
          <cell r="C530" t="str">
            <v>SASSUOLO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</row>
        <row r="531">
          <cell r="B531" t="str">
            <v>OBIANG Pedro</v>
          </cell>
          <cell r="C531" t="str">
            <v>SASSUOLO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B532" t="str">
            <v>SBRISSA Giovanni</v>
          </cell>
          <cell r="C532" t="str">
            <v>SASSUOLO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B533" t="str">
            <v>TRAORE Hamed Junior</v>
          </cell>
          <cell r="C533" t="str">
            <v>SASSUOLO</v>
          </cell>
          <cell r="D533">
            <v>6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6</v>
          </cell>
        </row>
        <row r="534">
          <cell r="B534" t="str">
            <v>BERARDI Domenico</v>
          </cell>
          <cell r="C534" t="str">
            <v>SASSUOLO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B535" t="str">
            <v>BOGA Jeremie</v>
          </cell>
          <cell r="C535" t="str">
            <v>SASSUOLO</v>
          </cell>
          <cell r="D535">
            <v>5.5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5.5</v>
          </cell>
        </row>
        <row r="536">
          <cell r="B536" t="str">
            <v>BRIGNOLA Enrico</v>
          </cell>
          <cell r="C536" t="str">
            <v>SASSUOLO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B537" t="str">
            <v>CAPUTO Francesco</v>
          </cell>
          <cell r="C537" t="str">
            <v>SASSUOLO</v>
          </cell>
          <cell r="D537">
            <v>6.5</v>
          </cell>
          <cell r="E537">
            <v>1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9.5</v>
          </cell>
        </row>
        <row r="538">
          <cell r="B538" t="str">
            <v>DEFREL Gregoire</v>
          </cell>
          <cell r="C538" t="str">
            <v>SASSUOLO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</row>
        <row r="539">
          <cell r="B539" t="str">
            <v>HARASLIN Lukas</v>
          </cell>
          <cell r="C539" t="str">
            <v>SASSUOLO</v>
          </cell>
          <cell r="D539">
            <v>5.5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5.5</v>
          </cell>
        </row>
        <row r="540">
          <cell r="B540" t="str">
            <v>KOLAJ Aristidi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PIERINI Nicholas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RASPADORI Giacomo</v>
          </cell>
          <cell r="C542" t="str">
            <v>SASSUOLO</v>
          </cell>
          <cell r="D542">
            <v>6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6</v>
          </cell>
        </row>
        <row r="543">
          <cell r="B543" t="str">
            <v>BERISHA Etrit</v>
          </cell>
          <cell r="C543" t="str">
            <v>SPAL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 t="str">
            <v>GOMIS Alfred</v>
          </cell>
          <cell r="C544" t="str">
            <v>SPAL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B545" t="str">
            <v>LETICA Karlo</v>
          </cell>
          <cell r="C545" t="str">
            <v>SPAL</v>
          </cell>
          <cell r="D545">
            <v>5.5</v>
          </cell>
          <cell r="E545">
            <v>0</v>
          </cell>
          <cell r="F545">
            <v>2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3.5</v>
          </cell>
        </row>
        <row r="546">
          <cell r="B546" t="str">
            <v>THIAM Demba</v>
          </cell>
          <cell r="C546" t="str">
            <v>SPAL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B547" t="str">
            <v>BONIFAZI Kevin</v>
          </cell>
          <cell r="C547" t="str">
            <v>SPAL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B548" t="str">
            <v>CIONEK Thiago</v>
          </cell>
          <cell r="C548" t="str">
            <v>SPAL</v>
          </cell>
          <cell r="D548">
            <v>5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5</v>
          </cell>
        </row>
        <row r="549">
          <cell r="B549" t="str">
            <v>DICKMANN Lorenzo</v>
          </cell>
          <cell r="C549" t="str">
            <v>SPAL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FARCAS Ricardo</v>
          </cell>
          <cell r="C550" t="str">
            <v>SPAL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B551" t="str">
            <v>FARES Mohamed</v>
          </cell>
          <cell r="C551" t="str">
            <v>SPAL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FELIPE Dal Belo</v>
          </cell>
          <cell r="C552" t="str">
            <v>SPAL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B553" t="str">
            <v>RECA Arkadiusz</v>
          </cell>
          <cell r="C553" t="str">
            <v>SPAL</v>
          </cell>
          <cell r="D553">
            <v>5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1</v>
          </cell>
          <cell r="L553">
            <v>0</v>
          </cell>
          <cell r="M553">
            <v>0</v>
          </cell>
          <cell r="N553">
            <v>4.5</v>
          </cell>
        </row>
        <row r="554">
          <cell r="B554" t="str">
            <v>SALA Jacopo</v>
          </cell>
          <cell r="C554" t="str">
            <v>SPAL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TOMOVIC Nenad</v>
          </cell>
          <cell r="C555" t="str">
            <v>SPAL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B556" t="str">
            <v>VAISANEN Sauli</v>
          </cell>
          <cell r="C556" t="str">
            <v>SPAL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B557" t="str">
            <v>VICARI Francesco</v>
          </cell>
          <cell r="C557" t="str">
            <v>SPAL</v>
          </cell>
          <cell r="D557">
            <v>6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6</v>
          </cell>
        </row>
        <row r="558">
          <cell r="B558" t="str">
            <v>ZUKANOVIC Ervin</v>
          </cell>
          <cell r="C558" t="str">
            <v>SPAL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B559" t="str">
            <v>CASTRO Lucas</v>
          </cell>
          <cell r="C559" t="str">
            <v>SPAL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B560" t="str">
            <v>D'ALESSANDRO Marco</v>
          </cell>
          <cell r="C560" t="str">
            <v>SPAL</v>
          </cell>
          <cell r="D560">
            <v>6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6</v>
          </cell>
        </row>
        <row r="561">
          <cell r="B561" t="str">
            <v>DABO Bryan</v>
          </cell>
          <cell r="C561" t="str">
            <v>SPAL</v>
          </cell>
          <cell r="D561">
            <v>6</v>
          </cell>
          <cell r="E561">
            <v>1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1</v>
          </cell>
          <cell r="L561">
            <v>0</v>
          </cell>
          <cell r="M561">
            <v>0</v>
          </cell>
          <cell r="N561">
            <v>9</v>
          </cell>
        </row>
        <row r="562">
          <cell r="B562" t="str">
            <v>MAWULI Shaka Eklu</v>
          </cell>
          <cell r="C562" t="str">
            <v>SPAL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B563" t="str">
            <v>MISSIROLI Simone</v>
          </cell>
          <cell r="C563" t="str">
            <v>SPAL</v>
          </cell>
          <cell r="D563">
            <v>6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6</v>
          </cell>
        </row>
        <row r="564">
          <cell r="B564" t="str">
            <v>MURGIA Alessandro</v>
          </cell>
          <cell r="C564" t="str">
            <v>SPAL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SCHIATTARELLA Pasquale</v>
          </cell>
          <cell r="C565" t="str">
            <v>SPAL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B566" t="str">
            <v>STREFEZZA Gabriel</v>
          </cell>
          <cell r="C566" t="str">
            <v>SPAL</v>
          </cell>
          <cell r="D566">
            <v>5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5</v>
          </cell>
        </row>
        <row r="567">
          <cell r="B567" t="str">
            <v>TUNJOV Georgi</v>
          </cell>
          <cell r="C567" t="str">
            <v>SPAL</v>
          </cell>
          <cell r="D567">
            <v>6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6</v>
          </cell>
        </row>
        <row r="568">
          <cell r="B568" t="str">
            <v>VALDIFIORI Mirko</v>
          </cell>
          <cell r="C568" t="str">
            <v>SPAL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B569" t="str">
            <v>VALOTI Mattia</v>
          </cell>
          <cell r="C569" t="str">
            <v>SPAL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B570" t="str">
            <v>CERRI Alberto</v>
          </cell>
          <cell r="C570" t="str">
            <v>SPAL</v>
          </cell>
          <cell r="D570">
            <v>6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6</v>
          </cell>
        </row>
        <row r="571">
          <cell r="B571" t="str">
            <v>DI FRANCESCO Federico</v>
          </cell>
          <cell r="C571" t="str">
            <v>SPAL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B572" t="str">
            <v>FLOCCARI Sergio</v>
          </cell>
          <cell r="C572" t="str">
            <v>SPAL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JANKOVIC Marko</v>
          </cell>
          <cell r="C573" t="str">
            <v>SPAL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MONCINI Gabriele</v>
          </cell>
          <cell r="C574" t="str">
            <v>SPAL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B575" t="str">
            <v>PETAGNA Andrea</v>
          </cell>
          <cell r="C575" t="str">
            <v>SPAL</v>
          </cell>
          <cell r="D575">
            <v>5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5</v>
          </cell>
        </row>
        <row r="576">
          <cell r="B576" t="str">
            <v>ROSATI Antonio</v>
          </cell>
          <cell r="C576" t="str">
            <v>TORINO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B577" t="str">
            <v>SIRIGU Salvatore</v>
          </cell>
          <cell r="C577" t="str">
            <v>TORINO</v>
          </cell>
          <cell r="D577">
            <v>6</v>
          </cell>
          <cell r="E577">
            <v>0</v>
          </cell>
          <cell r="F577">
            <v>2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4</v>
          </cell>
        </row>
        <row r="578">
          <cell r="B578" t="str">
            <v>UJKANI Samir</v>
          </cell>
          <cell r="C578" t="str">
            <v>TORINO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ZACCAGNO Andrea</v>
          </cell>
          <cell r="C579" t="str">
            <v>TORINO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B580" t="str">
            <v>AINA Ola</v>
          </cell>
          <cell r="C580" t="str">
            <v>TORINO</v>
          </cell>
          <cell r="D580">
            <v>5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5</v>
          </cell>
        </row>
        <row r="581">
          <cell r="B581" t="str">
            <v>BREMER Gleison Silva Nascimento</v>
          </cell>
          <cell r="C581" t="str">
            <v>TORINO</v>
          </cell>
          <cell r="D581">
            <v>6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6</v>
          </cell>
        </row>
        <row r="582">
          <cell r="B582" t="str">
            <v>BUONGIORNO Alessandro</v>
          </cell>
          <cell r="C582" t="str">
            <v>TORINO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B583" t="str">
            <v>DE SILVESTRI Lorenzo</v>
          </cell>
          <cell r="C583" t="str">
            <v>TORINO</v>
          </cell>
          <cell r="D583">
            <v>5.5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5.5</v>
          </cell>
        </row>
        <row r="584">
          <cell r="B584" t="str">
            <v>DJIDJI Koffi</v>
          </cell>
          <cell r="C584" t="str">
            <v>TORINO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B585" t="str">
            <v>IZZO Armando</v>
          </cell>
          <cell r="C585" t="str">
            <v>TORINO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B586" t="str">
            <v>LYANCO Silveira Neves Vojnovic</v>
          </cell>
          <cell r="C586" t="str">
            <v>TORINO</v>
          </cell>
          <cell r="D586">
            <v>4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1</v>
          </cell>
          <cell r="J586">
            <v>0</v>
          </cell>
          <cell r="K586">
            <v>1</v>
          </cell>
          <cell r="L586">
            <v>0</v>
          </cell>
          <cell r="M586">
            <v>0</v>
          </cell>
          <cell r="N586">
            <v>1.5</v>
          </cell>
        </row>
        <row r="587">
          <cell r="B587" t="str">
            <v>NKOULOU Nicolas</v>
          </cell>
          <cell r="C587" t="str">
            <v>TORINO</v>
          </cell>
          <cell r="D587">
            <v>6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6</v>
          </cell>
        </row>
        <row r="588">
          <cell r="B588" t="str">
            <v>SINGO Wilfried Stephane</v>
          </cell>
          <cell r="C588" t="str">
            <v>TORINO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B589" t="str">
            <v>ANSALDI Cristian</v>
          </cell>
          <cell r="C589" t="str">
            <v>TORINO</v>
          </cell>
          <cell r="D589">
            <v>6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6</v>
          </cell>
        </row>
        <row r="590">
          <cell r="B590" t="str">
            <v>BASELLI Daniele</v>
          </cell>
          <cell r="C590" t="str">
            <v>TORINO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BERENGUER Alex</v>
          </cell>
          <cell r="C591" t="str">
            <v>TORINO</v>
          </cell>
          <cell r="D591">
            <v>5.5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5.5</v>
          </cell>
        </row>
        <row r="592">
          <cell r="B592" t="str">
            <v>LUKIC Sasa</v>
          </cell>
          <cell r="C592" t="str">
            <v>TORINO</v>
          </cell>
          <cell r="D592">
            <v>6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1</v>
          </cell>
          <cell r="L592">
            <v>0</v>
          </cell>
          <cell r="M592">
            <v>0</v>
          </cell>
          <cell r="N592">
            <v>5.5</v>
          </cell>
        </row>
        <row r="593">
          <cell r="B593" t="str">
            <v>MEITE Soualiho</v>
          </cell>
          <cell r="C593" t="str">
            <v>TORINO</v>
          </cell>
          <cell r="D593">
            <v>5.5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5.5</v>
          </cell>
        </row>
        <row r="594">
          <cell r="B594" t="str">
            <v>RINCON Tomas</v>
          </cell>
          <cell r="C594" t="str">
            <v>TORINO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B595" t="str">
            <v>SEGRE Jacopo</v>
          </cell>
          <cell r="C595" t="str">
            <v>TORINO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B596" t="str">
            <v>VERDI Simone</v>
          </cell>
          <cell r="C596" t="str">
            <v>TORINO</v>
          </cell>
          <cell r="D596">
            <v>5.5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5.5</v>
          </cell>
        </row>
        <row r="597">
          <cell r="B597" t="str">
            <v>BELOTTI Andrea</v>
          </cell>
          <cell r="C597" t="str">
            <v>TORINO</v>
          </cell>
          <cell r="D597">
            <v>6.5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6.5</v>
          </cell>
        </row>
        <row r="598">
          <cell r="B598" t="str">
            <v>EDERA Simone</v>
          </cell>
          <cell r="C598" t="str">
            <v>TORINO</v>
          </cell>
          <cell r="D598">
            <v>6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6</v>
          </cell>
        </row>
        <row r="599">
          <cell r="B599" t="str">
            <v>MILLICO Vincenzo</v>
          </cell>
          <cell r="C599" t="str">
            <v>TORINO</v>
          </cell>
          <cell r="D599">
            <v>5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5</v>
          </cell>
        </row>
        <row r="600">
          <cell r="B600" t="str">
            <v>ZAZA Simone</v>
          </cell>
          <cell r="C600" t="str">
            <v>TORINO</v>
          </cell>
          <cell r="D600">
            <v>5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5</v>
          </cell>
        </row>
        <row r="601">
          <cell r="B601" t="str">
            <v>GASPARINI Manuel</v>
          </cell>
          <cell r="C601" t="str">
            <v>UDINESE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</row>
        <row r="602">
          <cell r="B602" t="str">
            <v>MUSSO Juan</v>
          </cell>
          <cell r="C602" t="str">
            <v>UDINESE</v>
          </cell>
          <cell r="D602">
            <v>6</v>
          </cell>
          <cell r="E602">
            <v>0</v>
          </cell>
          <cell r="F602">
            <v>2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4</v>
          </cell>
        </row>
        <row r="603">
          <cell r="B603" t="str">
            <v>NICOLAS Andrade</v>
          </cell>
          <cell r="C603" t="str">
            <v>UDINESE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PERISAN Samuele</v>
          </cell>
          <cell r="C604" t="str">
            <v>UDINESE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SCUFFET Simone</v>
          </cell>
          <cell r="C605" t="str">
            <v>UDINESE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</row>
        <row r="606">
          <cell r="B606" t="str">
            <v>DE MAIO Sebastian</v>
          </cell>
          <cell r="C606" t="str">
            <v>UDINESE</v>
          </cell>
          <cell r="D606">
            <v>6.5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6.5</v>
          </cell>
        </row>
        <row r="607">
          <cell r="B607" t="str">
            <v>LARSEN Jens Stryger</v>
          </cell>
          <cell r="C607" t="str">
            <v>UDINESE</v>
          </cell>
          <cell r="D607">
            <v>6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6</v>
          </cell>
        </row>
        <row r="608">
          <cell r="B608" t="str">
            <v>NUYTINCK Bram</v>
          </cell>
          <cell r="C608" t="str">
            <v>UDINESE</v>
          </cell>
          <cell r="D608">
            <v>6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6</v>
          </cell>
        </row>
        <row r="609">
          <cell r="B609" t="str">
            <v>OPOKU Nicholas</v>
          </cell>
          <cell r="C609" t="str">
            <v>UDINESE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B610" t="str">
            <v>PRODL Sebastian</v>
          </cell>
          <cell r="C610" t="str">
            <v>UDINESE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 t="e">
            <v>#N/A</v>
          </cell>
        </row>
        <row r="611">
          <cell r="B611" t="str">
            <v>RODRIGO BECÃO Nascimiento Franca</v>
          </cell>
          <cell r="C611" t="str">
            <v>UDINESE</v>
          </cell>
          <cell r="D611">
            <v>6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1</v>
          </cell>
          <cell r="L611">
            <v>0</v>
          </cell>
          <cell r="M611">
            <v>0</v>
          </cell>
          <cell r="N611" t="e">
            <v>#N/A</v>
          </cell>
        </row>
        <row r="612">
          <cell r="B612" t="str">
            <v>SAMIR Caetano de Sousa</v>
          </cell>
          <cell r="C612" t="str">
            <v>UDINESE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SIERRALTA Francisco</v>
          </cell>
          <cell r="C613" t="str">
            <v>UDINESE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B614" t="str">
            <v>TER AVEST Hidde</v>
          </cell>
          <cell r="C614" t="str">
            <v>UDINESE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B615" t="str">
            <v>TROOST-EKONG William</v>
          </cell>
          <cell r="C615" t="str">
            <v>UDINESE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B616" t="str">
            <v>ZEEGELAAR Marvin</v>
          </cell>
          <cell r="C616" t="str">
            <v>UDINESE</v>
          </cell>
          <cell r="D616">
            <v>6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6</v>
          </cell>
        </row>
        <row r="617">
          <cell r="B617" t="str">
            <v>BALIC Andrija</v>
          </cell>
          <cell r="C617" t="str">
            <v>UDINESE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COULIBALY Mamadou</v>
          </cell>
          <cell r="C618" t="str">
            <v>UDINESE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B619" t="str">
            <v>DE PAUL Rodrigo</v>
          </cell>
          <cell r="C619" t="str">
            <v>UDINESE</v>
          </cell>
          <cell r="D619">
            <v>7</v>
          </cell>
          <cell r="E619">
            <v>1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10.5</v>
          </cell>
        </row>
        <row r="620">
          <cell r="B620" t="str">
            <v>FOFANA Seko</v>
          </cell>
          <cell r="C620" t="str">
            <v>UDINESE</v>
          </cell>
          <cell r="D620">
            <v>6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6</v>
          </cell>
        </row>
        <row r="621">
          <cell r="B621" t="str">
            <v>INGELSSON Svante</v>
          </cell>
          <cell r="C621" t="str">
            <v>UDINESE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B622" t="str">
            <v>JAJALO Mato</v>
          </cell>
          <cell r="C622" t="str">
            <v>UDINESE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MANDRAGORA Rolando</v>
          </cell>
          <cell r="C623" t="str">
            <v>UDINESE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MICIN Petar</v>
          </cell>
          <cell r="C624" t="str">
            <v>UDINESE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B625" t="str">
            <v>SEMA Ken</v>
          </cell>
          <cell r="C625" t="str">
            <v>UDINESE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SIBO kwasi</v>
          </cell>
          <cell r="C626" t="str">
            <v>UDINESE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WALACE -</v>
          </cell>
          <cell r="C627" t="str">
            <v>UDINESE</v>
          </cell>
          <cell r="D627">
            <v>6.5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</v>
          </cell>
          <cell r="L627">
            <v>0</v>
          </cell>
          <cell r="M627">
            <v>0</v>
          </cell>
          <cell r="N627">
            <v>6</v>
          </cell>
        </row>
        <row r="628">
          <cell r="B628" t="str">
            <v>GONZALEZ Cristo</v>
          </cell>
          <cell r="C628" t="str">
            <v>UDINESE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B629" t="str">
            <v>LASAGNA Kevin</v>
          </cell>
          <cell r="C629" t="str">
            <v>UDINESE</v>
          </cell>
          <cell r="D629">
            <v>6.5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6.5</v>
          </cell>
        </row>
        <row r="630">
          <cell r="B630" t="str">
            <v>MALLÉ Aly</v>
          </cell>
          <cell r="C630" t="str">
            <v>UDINESE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 t="e">
            <v>#N/A</v>
          </cell>
        </row>
        <row r="631">
          <cell r="B631" t="str">
            <v>MATOS Ryder Santos</v>
          </cell>
          <cell r="C631" t="str">
            <v>UDINESE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NESTOROVSKI Ilija</v>
          </cell>
          <cell r="C632" t="str">
            <v>UDINESE</v>
          </cell>
          <cell r="D632">
            <v>6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6</v>
          </cell>
        </row>
        <row r="633">
          <cell r="B633" t="str">
            <v>OKAKA Stefano</v>
          </cell>
          <cell r="C633" t="str">
            <v>UDINESE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PERICA Stipe</v>
          </cell>
          <cell r="C634" t="str">
            <v>UDINESE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PUSSETTO Ignacio</v>
          </cell>
          <cell r="C635" t="str">
            <v>UDINESE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STUPAREVIC Filip</v>
          </cell>
          <cell r="C636" t="str">
            <v>UDINESE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TEODORCZYK Lukasz</v>
          </cell>
          <cell r="C637" t="str">
            <v>UDINESE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B638" t="str">
            <v>BERARDI Alessandro</v>
          </cell>
          <cell r="C638" t="str">
            <v>VERONA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</row>
        <row r="639">
          <cell r="B639" t="str">
            <v>RADUNOVIC Boris</v>
          </cell>
          <cell r="C639" t="str">
            <v>VERONA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</row>
        <row r="640">
          <cell r="B640" t="str">
            <v>SILVESTRI Marco</v>
          </cell>
          <cell r="C640" t="str">
            <v>VERONA</v>
          </cell>
          <cell r="D640">
            <v>7</v>
          </cell>
          <cell r="E640">
            <v>0</v>
          </cell>
          <cell r="F640">
            <v>1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6</v>
          </cell>
        </row>
        <row r="641">
          <cell r="B641" t="str">
            <v>ADJAPONG Claud</v>
          </cell>
          <cell r="C641" t="str">
            <v>VERONA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</row>
        <row r="642">
          <cell r="B642" t="str">
            <v>ALMICI Alberto</v>
          </cell>
          <cell r="C642" t="str">
            <v>VERONA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B643" t="str">
            <v>BALKOVEC Jure</v>
          </cell>
          <cell r="C643" t="str">
            <v>VERONA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BOCCHETTI Salvatore</v>
          </cell>
          <cell r="C644" t="str">
            <v>VERONA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B645" t="str">
            <v>CRESCENZI Alessandro</v>
          </cell>
          <cell r="C645" t="str">
            <v>VERONA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DAWIDOWICZ Pawel</v>
          </cell>
          <cell r="C646" t="str">
            <v>VERONA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B647" t="str">
            <v>DIMARCO Federico</v>
          </cell>
          <cell r="C647" t="str">
            <v>VERONA</v>
          </cell>
          <cell r="D647">
            <v>6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6</v>
          </cell>
        </row>
        <row r="648">
          <cell r="B648" t="str">
            <v>EMPEREUR Alan</v>
          </cell>
          <cell r="C648" t="str">
            <v>VERONA</v>
          </cell>
          <cell r="D648">
            <v>6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6</v>
          </cell>
        </row>
        <row r="649">
          <cell r="B649" t="str">
            <v>FARAONI Davide</v>
          </cell>
          <cell r="C649" t="str">
            <v>VERONA</v>
          </cell>
          <cell r="D649">
            <v>6.5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6.5</v>
          </cell>
        </row>
        <row r="650">
          <cell r="B650" t="str">
            <v>GUNTER Koray</v>
          </cell>
          <cell r="C650" t="str">
            <v>VERONA</v>
          </cell>
          <cell r="D650">
            <v>4.5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4.5</v>
          </cell>
        </row>
        <row r="651">
          <cell r="B651" t="str">
            <v>KUMBULLA Marash</v>
          </cell>
          <cell r="C651" t="str">
            <v>VERONA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LOVATO Matteo</v>
          </cell>
          <cell r="C652" t="str">
            <v>VERONA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</row>
        <row r="653">
          <cell r="B653" t="str">
            <v>RRAHMANI Amir</v>
          </cell>
          <cell r="C653" t="str">
            <v>VERONA</v>
          </cell>
          <cell r="D653">
            <v>6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6</v>
          </cell>
        </row>
        <row r="654">
          <cell r="B654" t="str">
            <v>VITALE Luigi</v>
          </cell>
          <cell r="C654" t="str">
            <v>VERONA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AMRABAT Sofyan</v>
          </cell>
          <cell r="C655" t="str">
            <v>VERONA</v>
          </cell>
          <cell r="D655">
            <v>6.5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1</v>
          </cell>
          <cell r="L655">
            <v>0</v>
          </cell>
          <cell r="M655">
            <v>0</v>
          </cell>
          <cell r="N655">
            <v>6</v>
          </cell>
        </row>
        <row r="656">
          <cell r="B656" t="str">
            <v>BADU Emmanuel</v>
          </cell>
          <cell r="C656" t="str">
            <v>VERONA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B657" t="str">
            <v>BESSA Daniel</v>
          </cell>
          <cell r="C657" t="str">
            <v>VERONA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B658" t="str">
            <v>BORINI Fabio</v>
          </cell>
          <cell r="C658" t="str">
            <v>VERONA</v>
          </cell>
          <cell r="D658">
            <v>6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6</v>
          </cell>
        </row>
        <row r="659">
          <cell r="B659" t="str">
            <v>DANZI Andrea</v>
          </cell>
          <cell r="C659" t="str">
            <v>VERONA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</row>
        <row r="660">
          <cell r="B660" t="str">
            <v>EYSSERIC Valentin</v>
          </cell>
          <cell r="C660" t="str">
            <v>VERONA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</row>
        <row r="661">
          <cell r="B661" t="str">
            <v>HENDERSON Liam</v>
          </cell>
          <cell r="C661" t="str">
            <v>VERONA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JOCIC Bogdan</v>
          </cell>
          <cell r="C662" t="str">
            <v>VERONA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B663" t="str">
            <v>LAZOVIC Darko</v>
          </cell>
          <cell r="C663" t="str">
            <v>VERONA</v>
          </cell>
          <cell r="D663">
            <v>5.5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5.5</v>
          </cell>
        </row>
        <row r="664">
          <cell r="B664" t="str">
            <v>LUCAS Martello Nascimento</v>
          </cell>
          <cell r="C664" t="str">
            <v>VERONA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MARRONE Luca</v>
          </cell>
          <cell r="C665" t="str">
            <v>VERONA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PESSINA Matteo</v>
          </cell>
          <cell r="C666" t="str">
            <v>VERONA</v>
          </cell>
          <cell r="D666">
            <v>7</v>
          </cell>
          <cell r="E666">
            <v>1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1</v>
          </cell>
          <cell r="L666">
            <v>0</v>
          </cell>
          <cell r="M666">
            <v>0</v>
          </cell>
          <cell r="N666">
            <v>10</v>
          </cell>
        </row>
        <row r="667">
          <cell r="B667" t="str">
            <v>VELOSO Miguel</v>
          </cell>
          <cell r="C667" t="str">
            <v>VERONA</v>
          </cell>
          <cell r="D667">
            <v>6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6</v>
          </cell>
        </row>
        <row r="668">
          <cell r="B668" t="str">
            <v>VERRE Valerio</v>
          </cell>
          <cell r="C668" t="str">
            <v>VERONA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ZACCAGNI Mattia</v>
          </cell>
          <cell r="C669" t="str">
            <v>VERONA</v>
          </cell>
          <cell r="D669">
            <v>5.5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5.5</v>
          </cell>
        </row>
        <row r="670">
          <cell r="B670" t="str">
            <v>DI CARMINE Samuel</v>
          </cell>
          <cell r="C670" t="str">
            <v>VERONA</v>
          </cell>
          <cell r="D670">
            <v>6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6</v>
          </cell>
        </row>
        <row r="671">
          <cell r="B671" t="str">
            <v>DI GAUDIO Antonio</v>
          </cell>
          <cell r="C671" t="str">
            <v>VERONA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B672" t="str">
            <v>LEE Seung-Woo</v>
          </cell>
          <cell r="C672" t="str">
            <v>VERONA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PAZZINI Giampaolo</v>
          </cell>
          <cell r="C673" t="str">
            <v>VERONA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RAGUSA Antonino</v>
          </cell>
          <cell r="C674" t="str">
            <v>VERONA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SALCEDO Eddie</v>
          </cell>
          <cell r="C675" t="str">
            <v>VERONA</v>
          </cell>
          <cell r="D675">
            <v>7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7</v>
          </cell>
        </row>
        <row r="676">
          <cell r="B676" t="str">
            <v>STEPINSKI Mariusz</v>
          </cell>
          <cell r="C676" t="str">
            <v>VERONA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</row>
        <row r="677">
          <cell r="B677" t="str">
            <v>TRAORE Abdoulaye</v>
          </cell>
          <cell r="C677" t="str">
            <v>VERONA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</row>
        <row r="678">
          <cell r="B678" t="str">
            <v>TUPTA Lubomir</v>
          </cell>
          <cell r="C678" t="str">
            <v>VERONA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B679" t="str">
            <v>TUTINO Gennaro</v>
          </cell>
          <cell r="C679" t="str">
            <v>VERONA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workbookViewId="0">
      <selection sqref="A1:H1"/>
    </sheetView>
  </sheetViews>
  <sheetFormatPr baseColWidth="10" defaultColWidth="8.83203125" defaultRowHeight="15" x14ac:dyDescent="0.2"/>
  <cols>
    <col min="1" max="1" width="33.83203125" bestFit="1" customWidth="1"/>
    <col min="2" max="2" width="11.5" style="1" customWidth="1"/>
    <col min="3" max="3" width="11.5" style="2" customWidth="1"/>
    <col min="4" max="5" width="11.5" customWidth="1"/>
    <col min="6" max="6" width="30.33203125" bestFit="1" customWidth="1"/>
    <col min="7" max="7" width="11.5" style="1" customWidth="1"/>
    <col min="8" max="8" width="11.5" style="2" customWidth="1"/>
  </cols>
  <sheetData>
    <row r="1" spans="1:8" x14ac:dyDescent="0.2">
      <c r="A1" s="8" t="s">
        <v>4</v>
      </c>
      <c r="B1" s="9"/>
      <c r="C1" s="10"/>
      <c r="D1" s="11"/>
      <c r="E1" s="11"/>
      <c r="F1" s="11"/>
      <c r="G1" s="9"/>
      <c r="H1" s="10"/>
    </row>
    <row r="2" spans="1:8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8" x14ac:dyDescent="0.2">
      <c r="A5" s="13" t="s">
        <v>5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0</v>
      </c>
      <c r="E5" s="5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4" t="s">
        <v>6</v>
      </c>
      <c r="G5" s="9"/>
      <c r="H5" s="10"/>
    </row>
    <row r="6" spans="1:8" ht="16" x14ac:dyDescent="0.2">
      <c r="A6" s="6" t="s">
        <v>72</v>
      </c>
      <c r="B6" s="7" t="s">
        <v>93</v>
      </c>
      <c r="F6" s="6" t="s">
        <v>30</v>
      </c>
      <c r="H6" s="2">
        <f>VLOOKUP(MID(F6,4,40),[1]Voti_11!$B:$N,13,FALSE)</f>
        <v>8</v>
      </c>
    </row>
    <row r="7" spans="1:8" ht="16" x14ac:dyDescent="0.2">
      <c r="A7" s="6" t="s">
        <v>73</v>
      </c>
      <c r="C7" s="2">
        <f>VLOOKUP(MID(A7,4,40),[1]Voti_11!$B:$N,13,FALSE)</f>
        <v>6</v>
      </c>
      <c r="F7" s="6" t="s">
        <v>31</v>
      </c>
      <c r="H7" s="2">
        <f>VLOOKUP(MID(F7,4,40),[1]Voti_11!$B:$N,13,FALSE)</f>
        <v>5</v>
      </c>
    </row>
    <row r="8" spans="1:8" ht="16" x14ac:dyDescent="0.2">
      <c r="A8" s="6" t="s">
        <v>74</v>
      </c>
      <c r="C8" s="2">
        <f>VLOOKUP(MID(A8,4,40),[1]Voti_11!$B:$N,13,FALSE)</f>
        <v>6</v>
      </c>
      <c r="F8" s="6" t="s">
        <v>32</v>
      </c>
      <c r="H8" s="2">
        <f>VLOOKUP(MID(F8,4,40),[1]Voti_11!$B:$N,13,FALSE)</f>
        <v>5</v>
      </c>
    </row>
    <row r="9" spans="1:8" ht="16" x14ac:dyDescent="0.2">
      <c r="A9" s="6" t="s">
        <v>75</v>
      </c>
      <c r="C9" s="2">
        <f>VLOOKUP(MID(A9,4,40),[1]Voti_11!$B:$N,13,FALSE)</f>
        <v>6.5</v>
      </c>
      <c r="F9" s="6" t="s">
        <v>33</v>
      </c>
      <c r="G9" s="7"/>
      <c r="H9" s="2">
        <f>VLOOKUP(MID(F9,4,40),[1]Voti_11!$B:$N,13,FALSE)</f>
        <v>4.5</v>
      </c>
    </row>
    <row r="10" spans="1:8" ht="16" x14ac:dyDescent="0.2">
      <c r="A10" s="6" t="s">
        <v>76</v>
      </c>
      <c r="C10" s="2">
        <f>VLOOKUP(MID(A10,4,40),[1]Voti_11!$B:$N,13,FALSE)</f>
        <v>5.5</v>
      </c>
      <c r="F10" s="6" t="s">
        <v>34</v>
      </c>
      <c r="H10" s="2">
        <f>VLOOKUP(MID(F10,4,40),[1]Voti_11!$B:$N,13,FALSE)</f>
        <v>5</v>
      </c>
    </row>
    <row r="11" spans="1:8" ht="16" x14ac:dyDescent="0.2">
      <c r="A11" s="6" t="s">
        <v>77</v>
      </c>
      <c r="C11" s="2">
        <f>VLOOKUP(MID(A11,4,40),[1]Voti_11!$B:$N,13,FALSE)</f>
        <v>4.5</v>
      </c>
      <c r="F11" s="6" t="s">
        <v>35</v>
      </c>
      <c r="G11" s="7" t="s">
        <v>93</v>
      </c>
    </row>
    <row r="12" spans="1:8" ht="16" x14ac:dyDescent="0.2">
      <c r="A12" s="6" t="s">
        <v>78</v>
      </c>
      <c r="B12" s="7" t="s">
        <v>93</v>
      </c>
      <c r="F12" s="6" t="s">
        <v>36</v>
      </c>
      <c r="H12" s="2">
        <f>VLOOKUP(MID(F12,4,40),[1]Voti_11!$B:$N,13,FALSE)</f>
        <v>11</v>
      </c>
    </row>
    <row r="13" spans="1:8" ht="16" x14ac:dyDescent="0.2">
      <c r="A13" s="6" t="s">
        <v>79</v>
      </c>
      <c r="C13" s="2">
        <f>VLOOKUP(MID(A13,4,40),[1]Voti_11!$B:$N,13,FALSE)</f>
        <v>6</v>
      </c>
      <c r="F13" s="6" t="s">
        <v>37</v>
      </c>
      <c r="H13" s="2">
        <f>VLOOKUP(MID(F13,4,40),[1]Voti_11!$B:$N,13,FALSE)</f>
        <v>5.5</v>
      </c>
    </row>
    <row r="14" spans="1:8" ht="16" x14ac:dyDescent="0.2">
      <c r="A14" s="6" t="s">
        <v>80</v>
      </c>
      <c r="C14" s="2">
        <f>VLOOKUP(MID(A14,4,40),[1]Voti_11!$B:$N,13,FALSE)</f>
        <v>9.5</v>
      </c>
      <c r="F14" s="6" t="s">
        <v>38</v>
      </c>
      <c r="H14" s="2">
        <f>VLOOKUP(MID(F14,4,40),[1]Voti_11!$B:$N,13,FALSE)</f>
        <v>6</v>
      </c>
    </row>
    <row r="15" spans="1:8" ht="16" x14ac:dyDescent="0.2">
      <c r="A15" s="6" t="s">
        <v>81</v>
      </c>
      <c r="C15" s="2">
        <f>VLOOKUP(MID(A15,5,40),[1]Voti_11!$B:$N,13,FALSE)</f>
        <v>1.5</v>
      </c>
      <c r="F15" s="6" t="s">
        <v>39</v>
      </c>
      <c r="G15" s="7" t="s">
        <v>93</v>
      </c>
    </row>
    <row r="16" spans="1:8" ht="16" x14ac:dyDescent="0.2">
      <c r="A16" s="6" t="s">
        <v>82</v>
      </c>
      <c r="C16" s="2">
        <f>VLOOKUP(MID(A16,5,40),[1]Voti_11!$B:$N,13,FALSE)</f>
        <v>10.5</v>
      </c>
      <c r="F16" s="6" t="s">
        <v>40</v>
      </c>
      <c r="H16" s="2">
        <f>VLOOKUP(MID(F16,5,40),[1]Voti_11!$B:$N,13,FALSE)</f>
        <v>10</v>
      </c>
    </row>
    <row r="17" spans="1:8" ht="16" x14ac:dyDescent="0.2">
      <c r="A17" s="6"/>
      <c r="F17" s="6"/>
    </row>
    <row r="18" spans="1:8" ht="16" x14ac:dyDescent="0.2">
      <c r="A18" s="6" t="s">
        <v>83</v>
      </c>
      <c r="B18" s="7" t="s">
        <v>93</v>
      </c>
      <c r="C18" s="2">
        <f>VLOOKUP(MID(A18,5,40),[1]Voti_11!$B:$N,13,FALSE)</f>
        <v>1.5</v>
      </c>
      <c r="F18" s="6" t="s">
        <v>41</v>
      </c>
    </row>
    <row r="19" spans="1:8" ht="16" x14ac:dyDescent="0.2">
      <c r="A19" s="6" t="s">
        <v>84</v>
      </c>
      <c r="F19" s="6" t="s">
        <v>42</v>
      </c>
    </row>
    <row r="20" spans="1:8" ht="16" x14ac:dyDescent="0.2">
      <c r="A20" s="6" t="s">
        <v>85</v>
      </c>
      <c r="F20" s="6" t="s">
        <v>43</v>
      </c>
      <c r="G20" s="7" t="s">
        <v>93</v>
      </c>
      <c r="H20" s="2">
        <f>VLOOKUP(MID(F20,5,40),[1]Voti_11!$B:$N,13,FALSE)</f>
        <v>6</v>
      </c>
    </row>
    <row r="21" spans="1:8" ht="16" x14ac:dyDescent="0.2">
      <c r="A21" s="6" t="s">
        <v>86</v>
      </c>
      <c r="F21" s="6" t="s">
        <v>44</v>
      </c>
    </row>
    <row r="22" spans="1:8" ht="16" x14ac:dyDescent="0.2">
      <c r="A22" s="6" t="s">
        <v>87</v>
      </c>
      <c r="F22" s="6" t="s">
        <v>45</v>
      </c>
      <c r="G22" s="7" t="s">
        <v>93</v>
      </c>
      <c r="H22" s="2">
        <f>VLOOKUP(MID(F22,5,40),[1]Voti_11!$B:$N,13,FALSE)</f>
        <v>6.5</v>
      </c>
    </row>
    <row r="23" spans="1:8" ht="16" x14ac:dyDescent="0.2">
      <c r="A23" s="6" t="s">
        <v>88</v>
      </c>
      <c r="F23" s="6" t="s">
        <v>46</v>
      </c>
    </row>
    <row r="24" spans="1:8" ht="16" x14ac:dyDescent="0.2">
      <c r="A24" s="6" t="s">
        <v>89</v>
      </c>
      <c r="F24" s="6" t="s">
        <v>47</v>
      </c>
    </row>
    <row r="25" spans="1:8" ht="16" x14ac:dyDescent="0.2">
      <c r="A25" s="6" t="s">
        <v>90</v>
      </c>
      <c r="B25" s="7" t="s">
        <v>93</v>
      </c>
      <c r="C25" s="2">
        <f>VLOOKUP(MID(A25,5,40),[1]Voti_11!$B:$N,13,FALSE)</f>
        <v>6.5</v>
      </c>
      <c r="F25" s="6" t="s">
        <v>48</v>
      </c>
    </row>
    <row r="26" spans="1:8" ht="16" x14ac:dyDescent="0.2">
      <c r="A26" s="6" t="s">
        <v>91</v>
      </c>
      <c r="F26" s="6" t="s">
        <v>49</v>
      </c>
    </row>
    <row r="27" spans="1:8" ht="16" x14ac:dyDescent="0.2">
      <c r="A27" s="6" t="s">
        <v>92</v>
      </c>
      <c r="F27" s="6" t="s">
        <v>50</v>
      </c>
    </row>
    <row r="28" spans="1:8" x14ac:dyDescent="0.2">
      <c r="A28" s="4"/>
      <c r="B28" s="4" t="s">
        <v>1</v>
      </c>
      <c r="C28" s="4">
        <f>SUM(C6:C27)+1</f>
        <v>65</v>
      </c>
      <c r="F28" s="4"/>
      <c r="G28" s="4" t="s">
        <v>1</v>
      </c>
      <c r="H28" s="4">
        <f>SUM(H6:H27)</f>
        <v>72.5</v>
      </c>
    </row>
    <row r="30" spans="1:8" x14ac:dyDescent="0.2">
      <c r="A30" s="13" t="s">
        <v>7</v>
      </c>
      <c r="B30" s="9"/>
      <c r="C30" s="10"/>
      <c r="D30" s="5">
        <f>IF(C53&lt;66,0,IF(AND(C53&gt;65.5,C53&lt;72),1,IF(AND(C53&gt;71.5,C53&lt;77),2,IF(AND(C53&gt;76.5,C53&lt;81),3,IF(AND(C53&gt;80.5,C53&lt;85),4,IF(AND(C53&gt;84.5,C53&lt;89),5,IF(AND(C53&gt;88.5,C53&lt;93),6)))))))</f>
        <v>2</v>
      </c>
      <c r="E30" s="5">
        <f>IF(H53&lt;66,0,IF(AND(H53&gt;65.5,H53&lt;72),1,IF(AND(H53&gt;71.5,H53&lt;77),2,IF(AND(H53&gt;76.5,H53&lt;81),3,IF(AND(H53&gt;80.5,H53&lt;85),4,IF(AND(H53&gt;84.5,H53&lt;89),5,IF(AND(H53&gt;88.5,H53&lt;93),6)))))))</f>
        <v>1</v>
      </c>
      <c r="F30" s="14" t="s">
        <v>8</v>
      </c>
      <c r="G30" s="9"/>
      <c r="H30" s="10"/>
    </row>
    <row r="31" spans="1:8" ht="16" x14ac:dyDescent="0.2">
      <c r="A31" s="6" t="s">
        <v>9</v>
      </c>
      <c r="C31" s="2">
        <f>VLOOKUP(MID(A31,4,40),[1]Voti_11!$B:$N,13,FALSE)</f>
        <v>3</v>
      </c>
      <c r="F31" s="6" t="s">
        <v>51</v>
      </c>
      <c r="H31" s="2">
        <f>VLOOKUP(MID(F31,4,40),[1]Voti_11!$B:$N,13,FALSE)</f>
        <v>4</v>
      </c>
    </row>
    <row r="32" spans="1:8" ht="16" x14ac:dyDescent="0.2">
      <c r="A32" s="6" t="s">
        <v>10</v>
      </c>
      <c r="C32" s="2">
        <f>VLOOKUP(MID(A32,4,40),[1]Voti_11!$B:$N,13,FALSE)</f>
        <v>5</v>
      </c>
      <c r="F32" s="6" t="s">
        <v>52</v>
      </c>
      <c r="H32" s="2">
        <f>VLOOKUP(MID(F32,4,40),[1]Voti_11!$B:$N,13,FALSE)</f>
        <v>5.5</v>
      </c>
    </row>
    <row r="33" spans="1:8" ht="16" x14ac:dyDescent="0.2">
      <c r="A33" s="6" t="s">
        <v>11</v>
      </c>
      <c r="C33" s="2">
        <f>VLOOKUP(MID(A33,4,40),[1]Voti_11!$B:$N,13,FALSE)</f>
        <v>6</v>
      </c>
      <c r="F33" s="6" t="s">
        <v>53</v>
      </c>
      <c r="H33" s="2">
        <f>VLOOKUP(MID(F33,4,40),[1]Voti_11!$B:$N,13,FALSE)</f>
        <v>6</v>
      </c>
    </row>
    <row r="34" spans="1:8" ht="16" x14ac:dyDescent="0.2">
      <c r="A34" s="6" t="s">
        <v>12</v>
      </c>
      <c r="B34" s="7"/>
      <c r="C34" s="2">
        <f>VLOOKUP(MID(A34,4,40),[1]Voti_11!$B:$N,13,FALSE)</f>
        <v>5</v>
      </c>
      <c r="F34" s="6" t="s">
        <v>54</v>
      </c>
      <c r="H34" s="2">
        <f>VLOOKUP(MID(F34,4,40),[1]Voti_11!$B:$N,13,FALSE)</f>
        <v>6</v>
      </c>
    </row>
    <row r="35" spans="1:8" ht="16" x14ac:dyDescent="0.2">
      <c r="A35" s="6" t="s">
        <v>13</v>
      </c>
      <c r="B35" s="7" t="s">
        <v>93</v>
      </c>
      <c r="F35" s="6" t="s">
        <v>55</v>
      </c>
      <c r="H35" s="2">
        <f>VLOOKUP(MID(F35,4,40),[1]Voti_11!$B:$N,13,FALSE)</f>
        <v>10</v>
      </c>
    </row>
    <row r="36" spans="1:8" ht="16" x14ac:dyDescent="0.2">
      <c r="A36" s="6" t="s">
        <v>14</v>
      </c>
      <c r="C36" s="2">
        <f>VLOOKUP(MID(A36,4,40),[1]Voti_11!$B:$N,13,FALSE)</f>
        <v>10</v>
      </c>
      <c r="F36" s="6" t="s">
        <v>56</v>
      </c>
      <c r="H36" s="2">
        <f>VLOOKUP(MID(F36,4,40),[1]Voti_11!$B:$N,13,FALSE)</f>
        <v>6</v>
      </c>
    </row>
    <row r="37" spans="1:8" ht="16" x14ac:dyDescent="0.2">
      <c r="A37" s="6" t="s">
        <v>15</v>
      </c>
      <c r="C37" s="2">
        <f>VLOOKUP(MID(A37,4,40),[1]Voti_11!$B:$N,13,FALSE)</f>
        <v>6.5</v>
      </c>
      <c r="F37" s="6" t="s">
        <v>57</v>
      </c>
      <c r="H37" s="2">
        <f>VLOOKUP(MID(F37,4,40),[1]Voti_11!$B:$N,13,FALSE)</f>
        <v>6.5</v>
      </c>
    </row>
    <row r="38" spans="1:8" ht="16" x14ac:dyDescent="0.2">
      <c r="A38" s="6" t="s">
        <v>16</v>
      </c>
      <c r="B38" s="7"/>
      <c r="C38" s="2">
        <f>VLOOKUP(MID(A38,4,40),[1]Voti_11!$B:$N,13,FALSE)</f>
        <v>6</v>
      </c>
      <c r="F38" s="6" t="s">
        <v>58</v>
      </c>
      <c r="H38" s="2">
        <f>VLOOKUP(MID(F38,4,40),[1]Voti_11!$B:$N,13,FALSE)</f>
        <v>6.5</v>
      </c>
    </row>
    <row r="39" spans="1:8" ht="16" x14ac:dyDescent="0.2">
      <c r="A39" s="6" t="s">
        <v>17</v>
      </c>
      <c r="C39" s="2">
        <f>VLOOKUP(MID(A39,4,40),[1]Voti_11!$B:$N,13,FALSE)</f>
        <v>6.5</v>
      </c>
      <c r="F39" s="6" t="s">
        <v>59</v>
      </c>
      <c r="H39" s="2">
        <f>VLOOKUP(MID(F39,4,40),[1]Voti_11!$B:$N,13,FALSE)</f>
        <v>10</v>
      </c>
    </row>
    <row r="40" spans="1:8" ht="16" x14ac:dyDescent="0.2">
      <c r="A40" s="6" t="s">
        <v>18</v>
      </c>
      <c r="C40" s="2">
        <f>VLOOKUP(MID(A40,5,40),[1]Voti_11!$B:$N,13,FALSE)</f>
        <v>11</v>
      </c>
      <c r="F40" s="6" t="s">
        <v>60</v>
      </c>
      <c r="H40" s="2">
        <f>VLOOKUP(MID(F40,5,40),[1]Voti_11!$B:$N,13,FALSE)</f>
        <v>6.5</v>
      </c>
    </row>
    <row r="41" spans="1:8" ht="16" x14ac:dyDescent="0.2">
      <c r="A41" s="6" t="s">
        <v>19</v>
      </c>
      <c r="C41" s="2">
        <f>VLOOKUP(MID(A41,5,40),[1]Voti_11!$B:$N,13,FALSE)</f>
        <v>6.5</v>
      </c>
      <c r="F41" s="6" t="s">
        <v>61</v>
      </c>
      <c r="H41" s="2">
        <f>VLOOKUP(MID(F41,5,40),[1]Voti_11!$B:$N,13,FALSE)</f>
        <v>4.5</v>
      </c>
    </row>
    <row r="42" spans="1:8" ht="16" x14ac:dyDescent="0.2">
      <c r="A42" s="6"/>
      <c r="F42" s="6"/>
    </row>
    <row r="43" spans="1:8" ht="16" x14ac:dyDescent="0.2">
      <c r="A43" s="6" t="s">
        <v>20</v>
      </c>
      <c r="F43" s="6" t="s">
        <v>62</v>
      </c>
    </row>
    <row r="44" spans="1:8" ht="16" x14ac:dyDescent="0.2">
      <c r="A44" s="6" t="s">
        <v>21</v>
      </c>
      <c r="F44" s="6" t="s">
        <v>63</v>
      </c>
    </row>
    <row r="45" spans="1:8" ht="16" x14ac:dyDescent="0.2">
      <c r="A45" s="6" t="s">
        <v>22</v>
      </c>
      <c r="F45" s="6" t="s">
        <v>64</v>
      </c>
    </row>
    <row r="46" spans="1:8" ht="16" x14ac:dyDescent="0.2">
      <c r="A46" s="6" t="s">
        <v>23</v>
      </c>
      <c r="B46" s="7"/>
      <c r="F46" s="6" t="s">
        <v>65</v>
      </c>
    </row>
    <row r="47" spans="1:8" ht="16" x14ac:dyDescent="0.2">
      <c r="A47" s="6" t="s">
        <v>24</v>
      </c>
      <c r="B47" s="7"/>
      <c r="F47" s="6" t="s">
        <v>66</v>
      </c>
    </row>
    <row r="48" spans="1:8" ht="16" x14ac:dyDescent="0.2">
      <c r="A48" s="6" t="s">
        <v>25</v>
      </c>
      <c r="F48" s="6" t="s">
        <v>67</v>
      </c>
    </row>
    <row r="49" spans="1:8" ht="16" x14ac:dyDescent="0.2">
      <c r="A49" s="6" t="s">
        <v>26</v>
      </c>
      <c r="F49" s="6" t="s">
        <v>68</v>
      </c>
    </row>
    <row r="50" spans="1:8" ht="16" x14ac:dyDescent="0.2">
      <c r="A50" s="6" t="s">
        <v>27</v>
      </c>
      <c r="B50" s="7"/>
      <c r="F50" s="6" t="s">
        <v>69</v>
      </c>
    </row>
    <row r="51" spans="1:8" ht="16" x14ac:dyDescent="0.2">
      <c r="A51" s="6" t="s">
        <v>28</v>
      </c>
      <c r="B51" s="7" t="s">
        <v>93</v>
      </c>
      <c r="C51" s="2">
        <f>VLOOKUP(MID(A51,5,40),[1]Voti_11!$B:$N,13,FALSE)</f>
        <v>5.5</v>
      </c>
      <c r="F51" s="6" t="s">
        <v>70</v>
      </c>
    </row>
    <row r="52" spans="1:8" ht="16" x14ac:dyDescent="0.2">
      <c r="A52" s="6" t="s">
        <v>29</v>
      </c>
      <c r="F52" s="6" t="s">
        <v>71</v>
      </c>
    </row>
    <row r="53" spans="1:8" x14ac:dyDescent="0.2">
      <c r="A53" s="4"/>
      <c r="B53" s="4" t="s">
        <v>1</v>
      </c>
      <c r="C53" s="4">
        <f>SUM(C31:C52)+1</f>
        <v>72</v>
      </c>
      <c r="F53" s="4"/>
      <c r="G53" s="4" t="s">
        <v>1</v>
      </c>
      <c r="H53" s="4">
        <f>SUM(H31:H52)</f>
        <v>71.5</v>
      </c>
    </row>
    <row r="54" spans="1:8" x14ac:dyDescent="0.2">
      <c r="A54" s="3"/>
      <c r="D54" s="3"/>
      <c r="E54" s="3"/>
      <c r="F54" s="3"/>
    </row>
    <row r="55" spans="1:8" x14ac:dyDescent="0.2">
      <c r="A55" s="3"/>
      <c r="D55" s="3"/>
      <c r="E55" s="3"/>
      <c r="F55" s="3"/>
    </row>
    <row r="56" spans="1:8" x14ac:dyDescent="0.2">
      <c r="A56" s="3"/>
      <c r="D56" s="3"/>
      <c r="E56" s="3"/>
      <c r="F56" s="3"/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zoomScaleNormal="100" workbookViewId="0">
      <selection sqref="A1:H1"/>
    </sheetView>
  </sheetViews>
  <sheetFormatPr baseColWidth="10" defaultColWidth="8.83203125" defaultRowHeight="15" x14ac:dyDescent="0.2"/>
  <cols>
    <col min="1" max="1" width="34.33203125" bestFit="1" customWidth="1"/>
    <col min="2" max="2" width="11.5" style="1" customWidth="1"/>
    <col min="3" max="3" width="11.5" style="2" customWidth="1"/>
    <col min="4" max="5" width="11.5" customWidth="1"/>
    <col min="6" max="6" width="37.6640625" bestFit="1" customWidth="1"/>
    <col min="7" max="7" width="11.5" style="1" customWidth="1"/>
    <col min="8" max="8" width="11.5" style="2" customWidth="1"/>
  </cols>
  <sheetData>
    <row r="1" spans="1:8" x14ac:dyDescent="0.2">
      <c r="A1" s="8" t="s">
        <v>3</v>
      </c>
      <c r="B1" s="9"/>
      <c r="C1" s="10"/>
      <c r="D1" s="11"/>
      <c r="E1" s="11"/>
      <c r="F1" s="11"/>
      <c r="G1" s="9"/>
      <c r="H1" s="10"/>
    </row>
    <row r="2" spans="1:8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8" x14ac:dyDescent="0.2">
      <c r="A5" s="13" t="s">
        <v>6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1</v>
      </c>
      <c r="E5" s="5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4" t="s">
        <v>5</v>
      </c>
      <c r="G5" s="9"/>
      <c r="H5" s="10"/>
    </row>
    <row r="6" spans="1:8" ht="16" x14ac:dyDescent="0.2">
      <c r="A6" s="6" t="s">
        <v>30</v>
      </c>
      <c r="C6" s="2">
        <f>VLOOKUP(MID(A6,4,40),[1]Voti_12!$B:$N,13,FALSE)</f>
        <v>6</v>
      </c>
      <c r="F6" s="6" t="s">
        <v>72</v>
      </c>
      <c r="H6" s="2">
        <f>VLOOKUP(MID(F6,4,40),[1]Voti_12!$B:$N,13,FALSE)</f>
        <v>6.5</v>
      </c>
    </row>
    <row r="7" spans="1:8" ht="16" x14ac:dyDescent="0.2">
      <c r="A7" s="6" t="s">
        <v>115</v>
      </c>
      <c r="C7" s="2">
        <f>VLOOKUP(MID(A7,4,40),[1]Voti_12!$B:$N,13,FALSE)</f>
        <v>6.5</v>
      </c>
      <c r="F7" s="6" t="s">
        <v>94</v>
      </c>
      <c r="H7" s="2">
        <f>VLOOKUP(MID(F7,4,40),[1]Voti_12!$B:$N,13,FALSE)</f>
        <v>5.5</v>
      </c>
    </row>
    <row r="8" spans="1:8" ht="16" x14ac:dyDescent="0.2">
      <c r="A8" s="6" t="s">
        <v>32</v>
      </c>
      <c r="C8" s="2">
        <f>VLOOKUP(MID(A8,4,40),[1]Voti_12!$B:$N,13,FALSE)</f>
        <v>7.5</v>
      </c>
      <c r="F8" s="6" t="s">
        <v>74</v>
      </c>
      <c r="H8" s="2">
        <f>VLOOKUP(MID(F8,4,40),[1]Voti_12!$B:$N,13,FALSE)</f>
        <v>6</v>
      </c>
    </row>
    <row r="9" spans="1:8" ht="16" x14ac:dyDescent="0.2">
      <c r="A9" s="6" t="s">
        <v>33</v>
      </c>
      <c r="C9" s="2">
        <f>VLOOKUP(MID(A9,4,40),[1]Voti_12!$B:$N,13,FALSE)</f>
        <v>4</v>
      </c>
      <c r="F9" s="6" t="s">
        <v>75</v>
      </c>
      <c r="G9" s="7"/>
      <c r="H9" s="2">
        <f>VLOOKUP(MID(F9,4,40),[1]Voti_12!$B:$N,13,FALSE)</f>
        <v>6</v>
      </c>
    </row>
    <row r="10" spans="1:8" ht="16" x14ac:dyDescent="0.2">
      <c r="A10" s="6" t="s">
        <v>34</v>
      </c>
      <c r="C10" s="2">
        <f>VLOOKUP(MID(A10,4,40),[1]Voti_12!$B:$N,13,FALSE)</f>
        <v>6</v>
      </c>
      <c r="F10" s="6" t="s">
        <v>76</v>
      </c>
      <c r="H10" s="2">
        <f>VLOOKUP(MID(F10,4,40),[1]Voti_12!$B:$N,13,FALSE)</f>
        <v>6</v>
      </c>
    </row>
    <row r="11" spans="1:8" ht="16" x14ac:dyDescent="0.2">
      <c r="A11" s="6" t="s">
        <v>116</v>
      </c>
      <c r="C11" s="2">
        <f>VLOOKUP(MID(A11,4,40),[1]Voti_12!$B:$N,13,FALSE)</f>
        <v>6.5</v>
      </c>
      <c r="F11" s="6" t="s">
        <v>77</v>
      </c>
      <c r="G11" s="7" t="s">
        <v>93</v>
      </c>
    </row>
    <row r="12" spans="1:8" ht="16" x14ac:dyDescent="0.2">
      <c r="A12" s="6" t="s">
        <v>36</v>
      </c>
      <c r="C12" s="2">
        <f>VLOOKUP(MID(A12,4,40),[1]Voti_12!$B:$N,13,FALSE)</f>
        <v>8</v>
      </c>
      <c r="F12" s="6" t="s">
        <v>95</v>
      </c>
      <c r="H12" s="2">
        <f>VLOOKUP(MID(F12,4,40),[1]Voti_12!$B:$N,13,FALSE)</f>
        <v>6</v>
      </c>
    </row>
    <row r="13" spans="1:8" ht="16" x14ac:dyDescent="0.2">
      <c r="A13" s="6" t="s">
        <v>117</v>
      </c>
      <c r="C13" s="2">
        <f>VLOOKUP(MID(A13,4,40),[1]Voti_12!$B:$N,13,FALSE)</f>
        <v>6</v>
      </c>
      <c r="F13" s="6" t="s">
        <v>79</v>
      </c>
      <c r="H13" s="2">
        <f>VLOOKUP(MID(F13,4,40),[1]Voti_12!$B:$N,13,FALSE)</f>
        <v>6</v>
      </c>
    </row>
    <row r="14" spans="1:8" ht="16" x14ac:dyDescent="0.2">
      <c r="A14" s="6" t="s">
        <v>118</v>
      </c>
      <c r="C14" s="2">
        <f>VLOOKUP(MID(A14,4,40),[1]Voti_12!$B:$N,13,FALSE)</f>
        <v>4</v>
      </c>
      <c r="F14" s="6" t="s">
        <v>80</v>
      </c>
      <c r="H14" s="2">
        <f>VLOOKUP(MID(F14,4,40),[1]Voti_12!$B:$N,13,FALSE)</f>
        <v>6.5</v>
      </c>
    </row>
    <row r="15" spans="1:8" ht="16" x14ac:dyDescent="0.2">
      <c r="A15" s="6" t="s">
        <v>119</v>
      </c>
      <c r="C15" s="2">
        <f>VLOOKUP(MID(A15,5,40),[1]Voti_12!$B:$N,13,FALSE)</f>
        <v>8.5</v>
      </c>
      <c r="F15" s="6" t="s">
        <v>96</v>
      </c>
      <c r="H15" s="2">
        <f>VLOOKUP(MID(F15,5,40),[1]Voti_12!$B:$N,13,FALSE)</f>
        <v>9</v>
      </c>
    </row>
    <row r="16" spans="1:8" ht="16" x14ac:dyDescent="0.2">
      <c r="A16" s="6" t="s">
        <v>120</v>
      </c>
      <c r="C16" s="2">
        <f>VLOOKUP(MID(A16,5,40),[1]Voti_12!$B:$N,13,FALSE)</f>
        <v>5</v>
      </c>
      <c r="F16" s="6" t="s">
        <v>97</v>
      </c>
      <c r="H16" s="2">
        <f>VLOOKUP(MID(F16,5,40),[1]Voti_12!$B:$N,13,FALSE)</f>
        <v>8</v>
      </c>
    </row>
    <row r="18" spans="1:8" ht="16" x14ac:dyDescent="0.2">
      <c r="A18" s="6" t="s">
        <v>41</v>
      </c>
      <c r="F18" s="6" t="s">
        <v>83</v>
      </c>
    </row>
    <row r="19" spans="1:8" ht="16" x14ac:dyDescent="0.2">
      <c r="A19" s="6" t="s">
        <v>42</v>
      </c>
      <c r="F19" s="6" t="s">
        <v>98</v>
      </c>
    </row>
    <row r="20" spans="1:8" ht="16" x14ac:dyDescent="0.2">
      <c r="A20" s="6" t="s">
        <v>121</v>
      </c>
      <c r="F20" s="6" t="s">
        <v>99</v>
      </c>
    </row>
    <row r="21" spans="1:8" ht="16" x14ac:dyDescent="0.2">
      <c r="A21" s="6" t="s">
        <v>122</v>
      </c>
      <c r="F21" s="6" t="s">
        <v>86</v>
      </c>
    </row>
    <row r="22" spans="1:8" ht="16" x14ac:dyDescent="0.2">
      <c r="A22" s="6" t="s">
        <v>123</v>
      </c>
      <c r="F22" s="6" t="s">
        <v>87</v>
      </c>
      <c r="G22" s="7" t="s">
        <v>93</v>
      </c>
      <c r="H22" s="2">
        <f>VLOOKUP(MID(F22,5,40),[1]Voti_12!$B:$N,13,FALSE)</f>
        <v>6.5</v>
      </c>
    </row>
    <row r="23" spans="1:8" ht="16" x14ac:dyDescent="0.2">
      <c r="A23" s="6" t="s">
        <v>124</v>
      </c>
      <c r="F23" s="6" t="s">
        <v>88</v>
      </c>
    </row>
    <row r="24" spans="1:8" ht="16" x14ac:dyDescent="0.2">
      <c r="A24" s="6" t="s">
        <v>125</v>
      </c>
      <c r="F24" s="6" t="s">
        <v>89</v>
      </c>
    </row>
    <row r="25" spans="1:8" ht="16" x14ac:dyDescent="0.2">
      <c r="A25" s="6" t="s">
        <v>126</v>
      </c>
      <c r="F25" s="6" t="s">
        <v>100</v>
      </c>
    </row>
    <row r="26" spans="1:8" ht="16" x14ac:dyDescent="0.2">
      <c r="A26" s="6" t="s">
        <v>127</v>
      </c>
      <c r="F26" s="6" t="s">
        <v>91</v>
      </c>
    </row>
    <row r="27" spans="1:8" ht="16" x14ac:dyDescent="0.2">
      <c r="A27" s="6" t="s">
        <v>128</v>
      </c>
      <c r="F27" s="6" t="s">
        <v>92</v>
      </c>
    </row>
    <row r="28" spans="1:8" x14ac:dyDescent="0.2">
      <c r="A28" s="4"/>
      <c r="B28" s="4" t="s">
        <v>1</v>
      </c>
      <c r="C28" s="4">
        <f>SUM(C6:C27)+1</f>
        <v>69</v>
      </c>
      <c r="F28" s="4"/>
      <c r="G28" s="4" t="s">
        <v>1</v>
      </c>
      <c r="H28" s="4">
        <f>SUM(H6:H27)</f>
        <v>72</v>
      </c>
    </row>
    <row r="30" spans="1:8" x14ac:dyDescent="0.2">
      <c r="A30" s="13" t="s">
        <v>8</v>
      </c>
      <c r="B30" s="9"/>
      <c r="C30" s="10"/>
      <c r="D30" s="5">
        <f>IF(C53&lt;66,0,IF(AND(C53&gt;65.5,C53&lt;72),1,IF(AND(C53&gt;71.5,C53&lt;77),2,IF(AND(C53&gt;76.5,C53&lt;81),3,IF(AND(C53&gt;80.5,C53&lt;85),4,IF(AND(C53&gt;84.5,C53&lt;89),5,IF(AND(C53&gt;88.5,C53&lt;93),6)))))))</f>
        <v>2</v>
      </c>
      <c r="E30" s="5">
        <f>IF(H53&lt;66,0,IF(AND(H53&gt;65.5,H53&lt;72),1,IF(AND(H53&gt;71.5,H53&lt;77),2,IF(AND(H53&gt;76.5,H53&lt;81),3,IF(AND(H53&gt;80.5,H53&lt;85),4,IF(AND(H53&gt;84.5,H53&lt;89),5,IF(AND(H53&gt;88.5,H53&lt;93),6)))))))</f>
        <v>1</v>
      </c>
      <c r="F30" s="14" t="s">
        <v>7</v>
      </c>
      <c r="G30" s="9"/>
      <c r="H30" s="10"/>
    </row>
    <row r="31" spans="1:8" ht="16" x14ac:dyDescent="0.2">
      <c r="A31" s="6" t="s">
        <v>101</v>
      </c>
      <c r="C31" s="2">
        <f>VLOOKUP(MID(A31,4,40),[1]Voti_12!$B:$N,13,FALSE)</f>
        <v>5</v>
      </c>
      <c r="F31" s="6" t="s">
        <v>9</v>
      </c>
      <c r="H31" s="2">
        <f>VLOOKUP(MID(F31,4,40),[1]Voti_12!$B:$N,13,FALSE)</f>
        <v>5</v>
      </c>
    </row>
    <row r="32" spans="1:8" ht="16" x14ac:dyDescent="0.2">
      <c r="A32" s="6" t="s">
        <v>52</v>
      </c>
      <c r="C32" s="2">
        <f>VLOOKUP(MID(A32,4,40),[1]Voti_12!$B:$N,13,FALSE)</f>
        <v>6</v>
      </c>
      <c r="F32" s="6" t="s">
        <v>10</v>
      </c>
      <c r="G32" s="7" t="s">
        <v>93</v>
      </c>
    </row>
    <row r="33" spans="1:8" ht="16" x14ac:dyDescent="0.2">
      <c r="A33" s="6" t="s">
        <v>102</v>
      </c>
      <c r="C33" s="2">
        <f>VLOOKUP(MID(A33,4,40),[1]Voti_12!$B:$N,13,FALSE)</f>
        <v>5.5</v>
      </c>
      <c r="F33" s="6" t="s">
        <v>11</v>
      </c>
      <c r="H33" s="2">
        <f>VLOOKUP(MID(F33,4,40),[1]Voti_12!$B:$N,13,FALSE)</f>
        <v>6</v>
      </c>
    </row>
    <row r="34" spans="1:8" ht="16" x14ac:dyDescent="0.2">
      <c r="A34" s="6" t="s">
        <v>103</v>
      </c>
      <c r="B34" s="7"/>
      <c r="C34" s="2">
        <f>VLOOKUP(MID(A34,4,40),[1]Voti_12!$B:$N,13,FALSE)</f>
        <v>4.5</v>
      </c>
      <c r="F34" s="6" t="s">
        <v>12</v>
      </c>
      <c r="G34" s="7"/>
      <c r="H34" s="2">
        <f>VLOOKUP(MID(F34,4,40),[1]Voti_12!$B:$N,13,FALSE)</f>
        <v>5.5</v>
      </c>
    </row>
    <row r="35" spans="1:8" ht="16" x14ac:dyDescent="0.2">
      <c r="A35" s="6" t="s">
        <v>104</v>
      </c>
      <c r="C35" s="2">
        <f>VLOOKUP(MID(A35,4,40),[1]Voti_12!$B:$N,13,FALSE)</f>
        <v>6</v>
      </c>
      <c r="F35" s="6" t="s">
        <v>129</v>
      </c>
      <c r="H35" s="2">
        <f>VLOOKUP(MID(F35,4,40),[1]Voti_12!$B:$N,13,FALSE)</f>
        <v>6</v>
      </c>
    </row>
    <row r="36" spans="1:8" ht="16" x14ac:dyDescent="0.2">
      <c r="A36" s="6" t="s">
        <v>56</v>
      </c>
      <c r="C36" s="2">
        <f>VLOOKUP(MID(A36,4,40),[1]Voti_12!$B:$N,13,FALSE)</f>
        <v>6.5</v>
      </c>
      <c r="F36" s="6" t="s">
        <v>14</v>
      </c>
      <c r="H36" s="2">
        <f>VLOOKUP(MID(F36,4,40),[1]Voti_12!$B:$N,13,FALSE)</f>
        <v>6</v>
      </c>
    </row>
    <row r="37" spans="1:8" ht="16" x14ac:dyDescent="0.2">
      <c r="A37" s="6" t="s">
        <v>105</v>
      </c>
      <c r="B37" s="7" t="s">
        <v>93</v>
      </c>
      <c r="F37" s="6" t="s">
        <v>130</v>
      </c>
      <c r="H37" s="2">
        <f>VLOOKUP(MID(F37,4,40),[1]Voti_12!$B:$N,13,FALSE)</f>
        <v>5.5</v>
      </c>
    </row>
    <row r="38" spans="1:8" ht="16" x14ac:dyDescent="0.2">
      <c r="A38" s="6" t="s">
        <v>106</v>
      </c>
      <c r="C38" s="2">
        <f>VLOOKUP(MID(A38,4,40),[1]Voti_12!$B:$N,13,FALSE)</f>
        <v>6.5</v>
      </c>
      <c r="F38" s="6" t="s">
        <v>16</v>
      </c>
      <c r="G38" s="7" t="s">
        <v>93</v>
      </c>
    </row>
    <row r="39" spans="1:8" ht="16" x14ac:dyDescent="0.2">
      <c r="A39" s="6" t="s">
        <v>59</v>
      </c>
      <c r="C39" s="2">
        <f>VLOOKUP(MID(A39,4,40),[1]Voti_12!$B:$N,13,FALSE)</f>
        <v>9.5</v>
      </c>
      <c r="F39" s="6" t="s">
        <v>17</v>
      </c>
      <c r="H39" s="2">
        <f>VLOOKUP(MID(F39,4,40),[1]Voti_12!$B:$N,13,FALSE)</f>
        <v>5.5</v>
      </c>
    </row>
    <row r="40" spans="1:8" ht="16" x14ac:dyDescent="0.2">
      <c r="A40" s="6" t="s">
        <v>60</v>
      </c>
      <c r="C40" s="2">
        <f>VLOOKUP(MID(A40,5,40),[1]Voti_12!$B:$N,13,FALSE)</f>
        <v>9.5</v>
      </c>
      <c r="F40" s="6" t="s">
        <v>18</v>
      </c>
      <c r="H40" s="2">
        <f>VLOOKUP(MID(F40,5,40),[1]Voti_12!$B:$N,13,FALSE)</f>
        <v>10</v>
      </c>
    </row>
    <row r="41" spans="1:8" ht="16" x14ac:dyDescent="0.2">
      <c r="A41" s="6" t="s">
        <v>107</v>
      </c>
      <c r="C41" s="2">
        <f>VLOOKUP(MID(A41,5,40),[1]Voti_12!$B:$N,13,FALSE)</f>
        <v>9.5</v>
      </c>
      <c r="F41" s="6" t="s">
        <v>131</v>
      </c>
      <c r="H41" s="2">
        <f>VLOOKUP(MID(F41,5,40),[1]Voti_12!$B:$N,13,FALSE)</f>
        <v>5</v>
      </c>
    </row>
    <row r="43" spans="1:8" ht="16" x14ac:dyDescent="0.2">
      <c r="A43" s="6" t="s">
        <v>62</v>
      </c>
      <c r="F43" s="6" t="s">
        <v>20</v>
      </c>
    </row>
    <row r="44" spans="1:8" ht="16" x14ac:dyDescent="0.2">
      <c r="A44" s="6" t="s">
        <v>108</v>
      </c>
      <c r="F44" s="6" t="s">
        <v>132</v>
      </c>
    </row>
    <row r="45" spans="1:8" ht="16" x14ac:dyDescent="0.2">
      <c r="A45" s="6" t="s">
        <v>109</v>
      </c>
      <c r="B45" s="7" t="s">
        <v>93</v>
      </c>
      <c r="C45" s="2">
        <f>VLOOKUP(MID(A45,5,40),[1]Voti_12!$B:$N,13,FALSE)</f>
        <v>5</v>
      </c>
      <c r="F45" s="6" t="s">
        <v>133</v>
      </c>
    </row>
    <row r="46" spans="1:8" ht="16" x14ac:dyDescent="0.2">
      <c r="A46" s="6" t="s">
        <v>110</v>
      </c>
      <c r="F46" s="6" t="s">
        <v>134</v>
      </c>
    </row>
    <row r="47" spans="1:8" ht="16" x14ac:dyDescent="0.2">
      <c r="A47" s="6" t="s">
        <v>111</v>
      </c>
      <c r="F47" s="6" t="s">
        <v>135</v>
      </c>
      <c r="G47" s="7" t="s">
        <v>93</v>
      </c>
      <c r="H47" s="2">
        <f>VLOOKUP(MID(F47,5,40),[1]Voti_12!$B:$N,13,FALSE)</f>
        <v>6.5</v>
      </c>
    </row>
    <row r="48" spans="1:8" ht="16" x14ac:dyDescent="0.2">
      <c r="A48" s="6" t="s">
        <v>112</v>
      </c>
      <c r="F48" s="6" t="s">
        <v>136</v>
      </c>
    </row>
    <row r="49" spans="1:8" ht="16" x14ac:dyDescent="0.2">
      <c r="A49" s="6" t="s">
        <v>113</v>
      </c>
      <c r="F49" s="6" t="s">
        <v>137</v>
      </c>
    </row>
    <row r="50" spans="1:8" ht="16" x14ac:dyDescent="0.2">
      <c r="A50" s="6" t="s">
        <v>114</v>
      </c>
      <c r="F50" s="6" t="s">
        <v>27</v>
      </c>
      <c r="G50" s="7" t="s">
        <v>93</v>
      </c>
      <c r="H50" s="2">
        <f>VLOOKUP(MID(F50,5,40),[1]Voti_12!$B:$N,13,FALSE)</f>
        <v>5.5</v>
      </c>
    </row>
    <row r="51" spans="1:8" ht="16" x14ac:dyDescent="0.2">
      <c r="A51" s="6" t="s">
        <v>70</v>
      </c>
      <c r="F51" s="6" t="s">
        <v>138</v>
      </c>
    </row>
    <row r="52" spans="1:8" ht="16" x14ac:dyDescent="0.2">
      <c r="A52" s="6" t="s">
        <v>71</v>
      </c>
      <c r="F52" s="6" t="s">
        <v>139</v>
      </c>
    </row>
    <row r="53" spans="1:8" x14ac:dyDescent="0.2">
      <c r="A53" s="4"/>
      <c r="B53" s="4" t="s">
        <v>1</v>
      </c>
      <c r="C53" s="4">
        <f>SUM(C31:C52)+1</f>
        <v>74.5</v>
      </c>
      <c r="F53" s="4"/>
      <c r="G53" s="4" t="s">
        <v>1</v>
      </c>
      <c r="H53" s="4">
        <f>SUM(H31:H52)</f>
        <v>66.5</v>
      </c>
    </row>
  </sheetData>
  <mergeCells count="6">
    <mergeCell ref="A30:C30"/>
    <mergeCell ref="F30:H30"/>
    <mergeCell ref="A1:H1"/>
    <mergeCell ref="A2:H2"/>
    <mergeCell ref="A5:C5"/>
    <mergeCell ref="F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25.83203125" bestFit="1" customWidth="1"/>
    <col min="2" max="2" width="7.6640625" style="1" bestFit="1" customWidth="1"/>
    <col min="3" max="3" width="11.5" style="2" customWidth="1"/>
    <col min="4" max="5" width="11.5" customWidth="1"/>
    <col min="6" max="6" width="30.5" bestFit="1" customWidth="1"/>
    <col min="7" max="7" width="11.5" style="1" customWidth="1"/>
    <col min="8" max="8" width="11.5" style="2" customWidth="1"/>
  </cols>
  <sheetData>
    <row r="1" spans="1:8" x14ac:dyDescent="0.2">
      <c r="A1" s="8" t="s">
        <v>2</v>
      </c>
      <c r="B1" s="9"/>
      <c r="C1" s="10"/>
      <c r="D1" s="11"/>
      <c r="E1" s="11"/>
      <c r="F1" s="11"/>
      <c r="G1" s="9"/>
      <c r="H1" s="10"/>
    </row>
    <row r="2" spans="1:8" x14ac:dyDescent="0.2">
      <c r="A2" s="12" t="s">
        <v>0</v>
      </c>
      <c r="B2" s="12"/>
      <c r="C2" s="12"/>
      <c r="D2" s="12"/>
      <c r="E2" s="12"/>
      <c r="F2" s="12"/>
      <c r="G2" s="12"/>
      <c r="H2" s="12"/>
    </row>
    <row r="5" spans="1:8" x14ac:dyDescent="0.2">
      <c r="A5" s="13" t="s">
        <v>6</v>
      </c>
      <c r="B5" s="9"/>
      <c r="C5" s="10"/>
      <c r="D5" s="5">
        <f>IF(C28&lt;66,0,IF(AND(C28&gt;65.5,C28&lt;72),1,IF(AND(C28&gt;71.5,C28&lt;77),2,IF(AND(C28&gt;76.5,C28&lt;81),3,IF(AND(C28&gt;80.5,C28&lt;85),4,IF(AND(C28&gt;84.5,C28&lt;89),5,IF(AND(C28&gt;88.5,C28&lt;93),6)))))))</f>
        <v>1</v>
      </c>
      <c r="E5" s="5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4" t="s">
        <v>8</v>
      </c>
      <c r="G5" s="9"/>
      <c r="H5" s="10"/>
    </row>
    <row r="6" spans="1:8" ht="16" x14ac:dyDescent="0.2">
      <c r="A6" s="6" t="s">
        <v>140</v>
      </c>
      <c r="C6" s="2">
        <f>VLOOKUP(MID(A6,4,40),[1]Voti_15!$B:$N,13,FALSE)</f>
        <v>5</v>
      </c>
      <c r="F6" s="6" t="s">
        <v>101</v>
      </c>
      <c r="H6" s="2">
        <f>VLOOKUP(MID(F6,4,40),[1]Voti_15!$B:$N,13,FALSE)</f>
        <v>3.5</v>
      </c>
    </row>
    <row r="7" spans="1:8" ht="16" x14ac:dyDescent="0.2">
      <c r="A7" s="6" t="s">
        <v>141</v>
      </c>
      <c r="C7" s="2">
        <f>VLOOKUP(MID(A7,4,40),[1]Voti_15!$B:$N,13,FALSE)</f>
        <v>5</v>
      </c>
      <c r="F7" s="6" t="s">
        <v>52</v>
      </c>
      <c r="H7" s="2">
        <f>VLOOKUP(MID(F7,4,40),[1]Voti_15!$B:$N,13,FALSE)</f>
        <v>5.5</v>
      </c>
    </row>
    <row r="8" spans="1:8" ht="16" x14ac:dyDescent="0.2">
      <c r="A8" s="6" t="s">
        <v>142</v>
      </c>
      <c r="B8" s="7" t="s">
        <v>93</v>
      </c>
      <c r="F8" s="6" t="s">
        <v>154</v>
      </c>
      <c r="H8" s="2">
        <f>VLOOKUP(MID(F8,4,40),[1]Voti_15!$B:$N,13,FALSE)</f>
        <v>5.5</v>
      </c>
    </row>
    <row r="9" spans="1:8" ht="16" x14ac:dyDescent="0.2">
      <c r="A9" s="6" t="s">
        <v>143</v>
      </c>
      <c r="C9" s="2">
        <f>VLOOKUP(MID(A9,4,40),[1]Voti_15!$B:$N,13,FALSE)</f>
        <v>10</v>
      </c>
      <c r="F9" s="6" t="s">
        <v>155</v>
      </c>
      <c r="H9" s="2">
        <f>VLOOKUP(MID(F9,4,40),[1]Voti_15!$B:$N,13,FALSE)</f>
        <v>6</v>
      </c>
    </row>
    <row r="10" spans="1:8" ht="16" x14ac:dyDescent="0.2">
      <c r="A10" s="6" t="s">
        <v>34</v>
      </c>
      <c r="C10" s="2">
        <f>VLOOKUP(MID(A10,4,40),[1]Voti_15!$B:$N,13,FALSE)</f>
        <v>6.5</v>
      </c>
      <c r="F10" s="6" t="s">
        <v>156</v>
      </c>
      <c r="H10" s="2">
        <f>VLOOKUP(MID(F10,4,40),[1]Voti_15!$B:$N,13,FALSE)</f>
        <v>6</v>
      </c>
    </row>
    <row r="11" spans="1:8" ht="16" x14ac:dyDescent="0.2">
      <c r="A11" s="6" t="s">
        <v>116</v>
      </c>
      <c r="C11" s="2">
        <f>VLOOKUP(MID(A11,4,40),[1]Voti_15!$B:$N,13,FALSE)</f>
        <v>5.5</v>
      </c>
      <c r="F11" s="6" t="s">
        <v>157</v>
      </c>
      <c r="H11" s="2">
        <f>VLOOKUP(MID(F11,4,40),[1]Voti_15!$B:$N,13,FALSE)</f>
        <v>6</v>
      </c>
    </row>
    <row r="12" spans="1:8" ht="16" x14ac:dyDescent="0.2">
      <c r="A12" s="6" t="s">
        <v>144</v>
      </c>
      <c r="C12" s="2">
        <f>VLOOKUP(MID(A12,4,40),[1]Voti_15!$B:$N,13,FALSE)</f>
        <v>5.5</v>
      </c>
      <c r="F12" s="6" t="s">
        <v>158</v>
      </c>
      <c r="H12" s="2">
        <f>VLOOKUP(MID(F12,4,40),[1]Voti_15!$B:$N,13,FALSE)</f>
        <v>5.5</v>
      </c>
    </row>
    <row r="13" spans="1:8" ht="16" x14ac:dyDescent="0.2">
      <c r="A13" s="6" t="s">
        <v>145</v>
      </c>
      <c r="C13" s="2">
        <f>VLOOKUP(MID(A13,4,40),[1]Voti_15!$B:$N,13,FALSE)</f>
        <v>5</v>
      </c>
      <c r="F13" s="6" t="s">
        <v>106</v>
      </c>
      <c r="H13" s="2">
        <f>VLOOKUP(MID(F13,4,40),[1]Voti_15!$B:$N,13,FALSE)</f>
        <v>9</v>
      </c>
    </row>
    <row r="14" spans="1:8" ht="16" x14ac:dyDescent="0.2">
      <c r="A14" s="6" t="s">
        <v>146</v>
      </c>
      <c r="B14" s="7" t="s">
        <v>93</v>
      </c>
      <c r="F14" s="6" t="s">
        <v>159</v>
      </c>
      <c r="H14" s="2">
        <f>VLOOKUP(MID(F14,4,40),[1]Voti_15!$B:$N,13,FALSE)</f>
        <v>7</v>
      </c>
    </row>
    <row r="15" spans="1:8" ht="16" x14ac:dyDescent="0.2">
      <c r="A15" s="6" t="s">
        <v>147</v>
      </c>
      <c r="C15" s="2">
        <f>VLOOKUP(MID(A15,5,40),[1]Voti_15!$B:$N,13,FALSE)</f>
        <v>6</v>
      </c>
      <c r="F15" s="6" t="s">
        <v>160</v>
      </c>
      <c r="H15" s="2">
        <f>VLOOKUP(MID(F15,5,40),[1]Voti_15!$B:$N,13,FALSE)</f>
        <v>8</v>
      </c>
    </row>
    <row r="16" spans="1:8" ht="16" x14ac:dyDescent="0.2">
      <c r="A16" s="6" t="s">
        <v>148</v>
      </c>
      <c r="C16" s="2">
        <f>VLOOKUP(MID(A16,5,40),[1]Voti_15!$B:$N,13,FALSE)</f>
        <v>10</v>
      </c>
      <c r="F16" s="6" t="s">
        <v>161</v>
      </c>
      <c r="H16" s="2">
        <f>VLOOKUP(MID(F16,5,40),[1]Voti_15!$B:$N,13,FALSE)</f>
        <v>6</v>
      </c>
    </row>
    <row r="18" spans="1:8" ht="16" x14ac:dyDescent="0.2">
      <c r="A18" s="6" t="s">
        <v>149</v>
      </c>
      <c r="F18" s="6" t="s">
        <v>62</v>
      </c>
    </row>
    <row r="19" spans="1:8" ht="16" x14ac:dyDescent="0.2">
      <c r="A19" s="6" t="s">
        <v>150</v>
      </c>
      <c r="B19" s="7" t="s">
        <v>93</v>
      </c>
      <c r="C19" s="2">
        <f>VLOOKUP(MID(A19,5,40),[1]Voti_15!$B:$N,13,FALSE)</f>
        <v>5</v>
      </c>
      <c r="F19" s="6" t="s">
        <v>108</v>
      </c>
    </row>
    <row r="20" spans="1:8" ht="16" x14ac:dyDescent="0.2">
      <c r="A20" s="6" t="s">
        <v>43</v>
      </c>
      <c r="F20" s="6" t="s">
        <v>64</v>
      </c>
    </row>
    <row r="21" spans="1:8" ht="16" x14ac:dyDescent="0.2">
      <c r="A21" s="6" t="s">
        <v>44</v>
      </c>
      <c r="F21" s="6" t="s">
        <v>162</v>
      </c>
    </row>
    <row r="22" spans="1:8" ht="16" x14ac:dyDescent="0.2">
      <c r="A22" s="6" t="s">
        <v>123</v>
      </c>
      <c r="F22" s="6" t="s">
        <v>163</v>
      </c>
    </row>
    <row r="23" spans="1:8" ht="16" x14ac:dyDescent="0.2">
      <c r="A23" s="6" t="s">
        <v>46</v>
      </c>
      <c r="F23" s="6" t="s">
        <v>164</v>
      </c>
    </row>
    <row r="24" spans="1:8" ht="16" x14ac:dyDescent="0.2">
      <c r="A24" s="6" t="s">
        <v>151</v>
      </c>
      <c r="F24" s="6" t="s">
        <v>165</v>
      </c>
    </row>
    <row r="25" spans="1:8" ht="16" x14ac:dyDescent="0.2">
      <c r="A25" s="6" t="s">
        <v>48</v>
      </c>
      <c r="F25" s="6" t="s">
        <v>166</v>
      </c>
    </row>
    <row r="26" spans="1:8" ht="16" x14ac:dyDescent="0.2">
      <c r="A26" s="6" t="s">
        <v>152</v>
      </c>
      <c r="F26" s="6" t="s">
        <v>167</v>
      </c>
    </row>
    <row r="27" spans="1:8" ht="16" x14ac:dyDescent="0.2">
      <c r="A27" s="6" t="s">
        <v>153</v>
      </c>
      <c r="B27" s="7" t="s">
        <v>93</v>
      </c>
      <c r="C27" s="2">
        <f>VLOOKUP(MID(A27,5,40),[1]Voti_15!$B:$N,13,FALSE)</f>
        <v>6</v>
      </c>
      <c r="F27" s="6" t="s">
        <v>168</v>
      </c>
    </row>
    <row r="28" spans="1:8" x14ac:dyDescent="0.2">
      <c r="A28" s="4"/>
      <c r="B28" s="4" t="s">
        <v>1</v>
      </c>
      <c r="C28" s="4">
        <f>SUM(C6:C27)</f>
        <v>69.5</v>
      </c>
      <c r="F28" s="4"/>
      <c r="G28" s="4" t="s">
        <v>1</v>
      </c>
      <c r="H28" s="4">
        <f>SUM(H6:H27)</f>
        <v>68</v>
      </c>
    </row>
    <row r="30" spans="1:8" ht="16" x14ac:dyDescent="0.2">
      <c r="A30" s="6" t="s">
        <v>169</v>
      </c>
      <c r="B30" s="7" t="s">
        <v>174</v>
      </c>
      <c r="F30" s="6" t="s">
        <v>175</v>
      </c>
      <c r="G30" s="7" t="s">
        <v>174</v>
      </c>
    </row>
    <row r="31" spans="1:8" ht="16" x14ac:dyDescent="0.2">
      <c r="A31" s="6" t="s">
        <v>170</v>
      </c>
      <c r="B31" s="7" t="s">
        <v>174</v>
      </c>
      <c r="F31" s="6" t="s">
        <v>176</v>
      </c>
      <c r="G31" s="7" t="s">
        <v>174</v>
      </c>
    </row>
    <row r="32" spans="1:8" ht="16" x14ac:dyDescent="0.2">
      <c r="A32" s="6" t="s">
        <v>171</v>
      </c>
      <c r="B32" s="7" t="s">
        <v>180</v>
      </c>
      <c r="F32" s="6" t="s">
        <v>177</v>
      </c>
      <c r="G32" s="7" t="s">
        <v>174</v>
      </c>
    </row>
    <row r="33" spans="1:7" ht="16" x14ac:dyDescent="0.2">
      <c r="A33" s="6" t="s">
        <v>172</v>
      </c>
      <c r="B33" s="7" t="s">
        <v>180</v>
      </c>
      <c r="F33" s="6" t="s">
        <v>178</v>
      </c>
      <c r="G33" s="7" t="s">
        <v>174</v>
      </c>
    </row>
    <row r="34" spans="1:7" ht="16" x14ac:dyDescent="0.2">
      <c r="A34" s="6" t="s">
        <v>173</v>
      </c>
      <c r="F34" s="6" t="s">
        <v>179</v>
      </c>
    </row>
    <row r="36" spans="1:7" x14ac:dyDescent="0.2">
      <c r="D36" s="5">
        <v>2</v>
      </c>
      <c r="E36" s="5">
        <v>4</v>
      </c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Semifinale A</vt:lpstr>
      <vt:lpstr>Semifinale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Microsoft Office User</cp:lastModifiedBy>
  <dcterms:created xsi:type="dcterms:W3CDTF">2015-09-08T09:22:08Z</dcterms:created>
  <dcterms:modified xsi:type="dcterms:W3CDTF">2020-07-21T06:31:21Z</dcterms:modified>
</cp:coreProperties>
</file>